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650" yWindow="-45" windowWidth="14805" windowHeight="8010" activeTab="2"/>
  </bookViews>
  <sheets>
    <sheet name="Anexa achiz.directe-PROIECT" sheetId="7" r:id="rId1"/>
    <sheet name="Anexa sectoriale PROIECT" sheetId="8" r:id="rId2"/>
    <sheet name="PAAP 2025 - PROIECT" sheetId="9" r:id="rId3"/>
  </sheets>
  <calcPr calcId="125725"/>
</workbook>
</file>

<file path=xl/calcChain.xml><?xml version="1.0" encoding="utf-8"?>
<calcChain xmlns="http://schemas.openxmlformats.org/spreadsheetml/2006/main">
  <c r="D32" i="7"/>
  <c r="D41"/>
  <c r="D94"/>
  <c r="D72"/>
  <c r="D24"/>
  <c r="D21" i="8" l="1"/>
</calcChain>
</file>

<file path=xl/sharedStrings.xml><?xml version="1.0" encoding="utf-8"?>
<sst xmlns="http://schemas.openxmlformats.org/spreadsheetml/2006/main" count="405" uniqueCount="180">
  <si>
    <t xml:space="preserve">              CASA JUDETEANA DE PENSII NEAMT</t>
  </si>
  <si>
    <t xml:space="preserve">                                           DIRECTIA ECONOMICA EVIDENTA CONTRIBUABILI</t>
  </si>
  <si>
    <t>Compartiment Achizitii Publice</t>
  </si>
  <si>
    <t>Nr. crt.</t>
  </si>
  <si>
    <t>Cod CPV</t>
  </si>
  <si>
    <t>Imprimate tipizate</t>
  </si>
  <si>
    <t>Servicii de traducere</t>
  </si>
  <si>
    <t>Abonament cablu TV</t>
  </si>
  <si>
    <t>41110000-3</t>
  </si>
  <si>
    <t>Servicii paza si monitorizare sedii</t>
  </si>
  <si>
    <t>90511200-4</t>
  </si>
  <si>
    <t>**********</t>
  </si>
  <si>
    <t xml:space="preserve">AVIZE </t>
  </si>
  <si>
    <t>Hartie copiator A4, A3, hartie continua ptr. Imprimante, hartie autocopianta sau alte tipuri de hartie copianta</t>
  </si>
  <si>
    <t>Cartuse de toner (cartuse noi, refilari, riboane,cartuse de cerneala)</t>
  </si>
  <si>
    <t>Carburanti (benzina, motorina) si lubrifianti</t>
  </si>
  <si>
    <t>A. PRODUSE</t>
  </si>
  <si>
    <t>B. SERVICII</t>
  </si>
  <si>
    <t xml:space="preserve">Servicii de intretinere spatii si efectuare curatenie si igienizare </t>
  </si>
  <si>
    <t>Servicii de reparare si intretinere si servicii conexe pentru computere personale, pentru echipament de birotica, pentru echipament de telecomunicatii si pentru echipament audiovizual</t>
  </si>
  <si>
    <t>Servicii gazduire si actualizare informatii site www.pensiineamt.ro</t>
  </si>
  <si>
    <t>65300000-6</t>
  </si>
  <si>
    <t>65200000-5</t>
  </si>
  <si>
    <t>Servicii de asigurare a autovehiculelor</t>
  </si>
  <si>
    <t>79713000-5</t>
  </si>
  <si>
    <t>50112000-3</t>
  </si>
  <si>
    <t>C. LUCRARI</t>
  </si>
  <si>
    <t>servicii de reparare si intretinere autovehicule(inclusiv piese schimb)</t>
  </si>
  <si>
    <t>Intocmit</t>
  </si>
  <si>
    <t>TOTAL PRODUSE</t>
  </si>
  <si>
    <t>TOTAL BUNURI</t>
  </si>
  <si>
    <t>TOTAL SERVICII</t>
  </si>
  <si>
    <t>TOTAL LUCRARI</t>
  </si>
  <si>
    <t xml:space="preserve"> AVIZAT/ASUMAT</t>
  </si>
  <si>
    <t>Director Executiv Adjunct Ec.</t>
  </si>
  <si>
    <t>APROBAT,</t>
  </si>
  <si>
    <t>Director Executiv</t>
  </si>
  <si>
    <t>Sandu - Cezar AANEGROAE</t>
  </si>
  <si>
    <t>Servicii distributie gaze naturale si servicii conexe (utilitati)</t>
  </si>
  <si>
    <t>Servicii distributie  energie electrica si servicii conexe (utilitati)</t>
  </si>
  <si>
    <t>Servicii  apa potabila si menajera (utilitati)</t>
  </si>
  <si>
    <t>Servicii colectare deseuri menajere (utilitati)</t>
  </si>
  <si>
    <t>Procedura stabilita/instrumente specifice pentru derularea procesului de achizitie</t>
  </si>
  <si>
    <t>Sursa de finantare</t>
  </si>
  <si>
    <t>Data (luna) estimata pentru initierea procedurii</t>
  </si>
  <si>
    <t>Persoana responsabila cu aplicarea procedurii de atribuire</t>
  </si>
  <si>
    <t>Data (luna) estimata pentru atribuirea contractului de achizitie publica/acordului- cadru</t>
  </si>
  <si>
    <t>Tipul si obiectul contractului de achizitie publica/acord -cadru</t>
  </si>
  <si>
    <t>Modalitatea de derulare a procedurii de atribuire</t>
  </si>
  <si>
    <t>Procedura simplificata proprie                                 (servicii Anexa 2)</t>
  </si>
  <si>
    <t>online/ offline</t>
  </si>
  <si>
    <t>64112000-4  64113000-1</t>
  </si>
  <si>
    <t>Valoare  estimata a contractului de achizitie publica/acordului- cadru    (lei, fara TVA)</t>
  </si>
  <si>
    <t>Bugetul asigurarilor sociale de stat</t>
  </si>
  <si>
    <t>Servicii postale de expediere a corespondentei si coletelor</t>
  </si>
  <si>
    <t>Obiectul achizitiei directe</t>
  </si>
  <si>
    <t>Valoare  estimata                    (lei, fara TVA)</t>
  </si>
  <si>
    <t>Data estimata pentru initiere</t>
  </si>
  <si>
    <t>Data  estimata pentru finalizare</t>
  </si>
  <si>
    <t>ianuarie</t>
  </si>
  <si>
    <t>decembrie</t>
  </si>
  <si>
    <t>BASS</t>
  </si>
  <si>
    <t>TOTAL</t>
  </si>
  <si>
    <t>Servicii de telefonie fixa, mobila</t>
  </si>
  <si>
    <t xml:space="preserve">offline </t>
  </si>
  <si>
    <t>TOTAL BUNURI DE NATURA OBIECTELOR DE INVENTAR</t>
  </si>
  <si>
    <t>mai</t>
  </si>
  <si>
    <t>Dumitru Sever CIUBUCA</t>
  </si>
  <si>
    <t>Materiale de protectie sanitara/servicii de dezinfectie</t>
  </si>
  <si>
    <t>TOTAL BUNURI DE NATURA MIJLOACELOR FIXE</t>
  </si>
  <si>
    <t>Servicii colectare deseuri cartuse toner</t>
  </si>
  <si>
    <t>90511300-5</t>
  </si>
  <si>
    <t>66516100-1</t>
  </si>
  <si>
    <t>Servicii de certificare a semnaturii electronice</t>
  </si>
  <si>
    <t>aprilie</t>
  </si>
  <si>
    <t>Servicii transport valori</t>
  </si>
  <si>
    <t xml:space="preserve">ianuarie </t>
  </si>
  <si>
    <t>72261000-2</t>
  </si>
  <si>
    <t>Servicii de mentenanta si suport tehnic pentru modul informatic SALARII</t>
  </si>
  <si>
    <t>Servicii de intretinere a echipamentelor de telecomunicatii, de intretinere a sistemelor de detectare si avertizare a incendiilor, mentenanta telecomunicatii si supraveghere video</t>
  </si>
  <si>
    <t>Servicii de mentenanta pentru software economic SINTEC</t>
  </si>
  <si>
    <t>22212100-0</t>
  </si>
  <si>
    <t>Servicii de furnizare on-line pe baza de abonament a publicatiei Monitorul Oficial partile I,III,IV,VI</t>
  </si>
  <si>
    <t>79710000-4</t>
  </si>
  <si>
    <t>Servicii legatorie documente</t>
  </si>
  <si>
    <t>22820000-4; 22900000-9</t>
  </si>
  <si>
    <t>Piese si accesorii pentru computere, servere, imprimante, copiatoare; HDD; SDD; tastaturi; adaptor USB, drum unit-uri; placa retea; mouse; role</t>
  </si>
  <si>
    <t>09130000-9</t>
  </si>
  <si>
    <t>18143000-3;  44411000-4</t>
  </si>
  <si>
    <t>39717200-3</t>
  </si>
  <si>
    <t>90910000-9</t>
  </si>
  <si>
    <t>50312000-5</t>
  </si>
  <si>
    <t>79530000-8</t>
  </si>
  <si>
    <t xml:space="preserve">64211000-8 </t>
  </si>
  <si>
    <t>92220000-9</t>
  </si>
  <si>
    <t>72220000-3</t>
  </si>
  <si>
    <t>Servicii medicina muncii (examen anual; analize laborator; avize psihologice; servicii medicale siguranta circulatiei)</t>
  </si>
  <si>
    <t>85111810-1; 85140000-2; 85145000-7; 85147000-1</t>
  </si>
  <si>
    <t>79971000-1</t>
  </si>
  <si>
    <t>64115000-5; 64216200-5; 50112300-6; 39515440-1; 4923200-4; 45259300-0; 50000000-5; 50413200-5; 71631200-2; 80530000-8; 90921000-9; 9839</t>
  </si>
  <si>
    <t>64200000-8</t>
  </si>
  <si>
    <t>45453000-7</t>
  </si>
  <si>
    <t xml:space="preserve">           Sef  Serviciu Financiar Contabilitate</t>
  </si>
  <si>
    <t>LUCRARI</t>
  </si>
  <si>
    <t>Prestari servicii pentru vouchere de vacanta pe suport electronic</t>
  </si>
  <si>
    <t>79823000-9</t>
  </si>
  <si>
    <t>iunie</t>
  </si>
  <si>
    <t>TOTAL ANEXA ACHIZITII  DIRECTE PROGRAM  2024</t>
  </si>
  <si>
    <t>TOTAL PROGRAM ACHIZITII 2024</t>
  </si>
  <si>
    <t>Vizat pentru legalitate</t>
  </si>
  <si>
    <t xml:space="preserve">          </t>
  </si>
  <si>
    <t>Nr.85076/30.12.2024</t>
  </si>
  <si>
    <t>Nr. 85076/30.12.2024</t>
  </si>
  <si>
    <t>martie</t>
  </si>
  <si>
    <t>Servicii diverse: abonament casuta postala 2023; comision tranzactii P.O.S.; spalat auto; schimb anvelope; verificare instalatie electrica; revizie tehnica centrala termica; revizie usa automata; verificare stingatoare; verificare hidranti interiori; ITP; participare curs; dezinfectie birouri; R.S.V.T.I.; inchiriere toaleta ecologica; servicii supliomentare vidanjare toaleta ecologica; prestari servicii diverse; transport bilete de tratament</t>
  </si>
  <si>
    <r>
      <rPr>
        <b/>
        <sz val="10"/>
        <rFont val="Times New Roman"/>
        <family val="1"/>
      </rPr>
      <t xml:space="preserve">Furnituri de birou: </t>
    </r>
    <r>
      <rPr>
        <sz val="10"/>
        <rFont val="Times New Roman"/>
        <family val="1"/>
        <charset val="238"/>
      </rPr>
      <t xml:space="preserve">agrafe de birou, bolduri, banda adeziva, mape de corespondenta/bibliorafturi, capsatoare, capse, creioane, foarfece, cuter, folie de plastic, mine creion, perforatoare, pixuri, rigle plastic, DVD-uri,  sfoara bumbac/canepa, tus, marker evidentiator/negru, post-it, cub hartie, rigle, stampile, amprente, tusiere, registre, s.a          </t>
    </r>
    <r>
      <rPr>
        <b/>
        <sz val="10"/>
        <rFont val="Times New Roman"/>
        <family val="1"/>
      </rPr>
      <t>Papetarie</t>
    </r>
    <r>
      <rPr>
        <sz val="10"/>
        <rFont val="Times New Roman"/>
        <family val="1"/>
        <charset val="238"/>
      </rPr>
      <t xml:space="preserve"> (plicuri - C4,C5,C6, cu fereastra stanga/dreapta, plicuri B4 cu burduf, dosare carton/plastic)</t>
    </r>
  </si>
  <si>
    <t>30197642-8</t>
  </si>
  <si>
    <t>30192000-1; 30192700-8; 30199000-0; 30199230-1</t>
  </si>
  <si>
    <t xml:space="preserve">30125100-2;30192113-6; </t>
  </si>
  <si>
    <t xml:space="preserve"> 30233132-5; 50313200-4</t>
  </si>
  <si>
    <t>79132100-9; 30191140-7</t>
  </si>
  <si>
    <t>22453000-0; ; 31500000-1; 34300000-0; 35111300-8; 441900000-8;  31224810-3</t>
  </si>
  <si>
    <t>ANEXA PRIVIND ACHIZITIILE DIRECTE AN 2025 - PROIECT</t>
  </si>
  <si>
    <t>Program informatic arhiva</t>
  </si>
  <si>
    <t>48000000-8</t>
  </si>
  <si>
    <t>Usa evacuare (antipanica) (1 buc.)</t>
  </si>
  <si>
    <t>44221220-3</t>
  </si>
  <si>
    <t>Masina de numarat bancnote (1 buc.)</t>
  </si>
  <si>
    <t>30132200-5</t>
  </si>
  <si>
    <t>Jaluzele verticale</t>
  </si>
  <si>
    <t>39515440-1</t>
  </si>
  <si>
    <t>Scaune (50 buc.)</t>
  </si>
  <si>
    <t>39112000-0</t>
  </si>
  <si>
    <t>Scara cu 3 trepte (3 buc.)</t>
  </si>
  <si>
    <t>44423200</t>
  </si>
  <si>
    <t>Lampi cu led (25 buc.) + montaj</t>
  </si>
  <si>
    <t>31518600-6</t>
  </si>
  <si>
    <t>31711310</t>
  </si>
  <si>
    <t>Lucrari reparatii capitale la sediul din Piatra Neamt str.Mihai Eminescu nr.57 (inlocuire timplarie din lemn cu timplarie cu geam termopan si reparatii glafuri; lucrari de reparatie a acoperisului; achizitionare usi metalice antiefractie si antiincendiu)</t>
  </si>
  <si>
    <t>45453</t>
  </si>
  <si>
    <t>Lucrari pentru imbunatatirea performantei energetice a sediului central (placare cu alucobond, inlocuire timplarie exterioara)</t>
  </si>
  <si>
    <t>45321000-3</t>
  </si>
  <si>
    <t xml:space="preserve">Montare folie antiefractie pe geamurile de la parter sediul central, conform evaluare risc securitate fizica </t>
  </si>
  <si>
    <t>44172000-6</t>
  </si>
  <si>
    <t>Achzitionare usa metalica antiefractie si antiincendiu pentru sediul din bd.Republicii nr.6</t>
  </si>
  <si>
    <t>44221200-7</t>
  </si>
  <si>
    <t>Achizitionare usi acces automate pentru sediul central din str.Calistrat Hogas nr.24</t>
  </si>
  <si>
    <t>50800000-3</t>
  </si>
  <si>
    <t>Reparatii curente sediul central (inlocuire hidroizolatie - 250 mp)</t>
  </si>
  <si>
    <t>45261310-0</t>
  </si>
  <si>
    <t>Sistem antiefractie (2 buc.)</t>
  </si>
  <si>
    <t>45312200-9</t>
  </si>
  <si>
    <t>Lucrari de proiectare si executie solutie tehnica pentru accesibilizarea sediului central la nevoile persoanelor cu dizabilitati</t>
  </si>
  <si>
    <t>Montare gard metalic si bariera control acces la sediul central</t>
  </si>
  <si>
    <t>44221310-1</t>
  </si>
  <si>
    <t>Lucrari de montare de structuri metalice care sa permita parcarea concomitenta a minimum 10 biciclete</t>
  </si>
  <si>
    <t>34928400-2; 45223100-7</t>
  </si>
  <si>
    <t>Amenajare arhiva - achizitionare rafturi metalice modulare pentru arhiva</t>
  </si>
  <si>
    <t>39152000-2</t>
  </si>
  <si>
    <t>Inlocuirea rafturilor din lemn din arhiva din str.Mihai Eminescu nr.57 cu rafturi metalice</t>
  </si>
  <si>
    <t xml:space="preserve">Executie lucrari de reparare si zugraveli fatade ale imobilului din bd.Republicii nr.6 Piatra Neamt si achizitie servicii de inspectie tehnica extinsa  </t>
  </si>
  <si>
    <t>45443000-4; 71631000-0</t>
  </si>
  <si>
    <t>Montare prize pentru aparatele de aer conditionat</t>
  </si>
  <si>
    <t>45310000-3</t>
  </si>
  <si>
    <t>Lucrari reparatii trepte sediu Calistrat Hogas nr.24 Piatra Neamt</t>
  </si>
  <si>
    <t>Lucrari reparatii acoperis sediu Calistrat Hogas nr.24</t>
  </si>
  <si>
    <t xml:space="preserve">Alte obiecte de inventar </t>
  </si>
  <si>
    <t xml:space="preserve">Lucrari verificare tehnica periodica centrale termice </t>
  </si>
  <si>
    <t>Stalpi de ghidare traseu (4 buc.)</t>
  </si>
  <si>
    <t xml:space="preserve">Diverse articole: </t>
  </si>
  <si>
    <t>Copiator A4 multifunctional (5 buc.)</t>
  </si>
  <si>
    <t xml:space="preserve">Imprimante (30 buc.) </t>
  </si>
  <si>
    <t>30232110-8</t>
  </si>
  <si>
    <t>34942100-3</t>
  </si>
  <si>
    <t>45261910-6</t>
  </si>
  <si>
    <t>71356100-9</t>
  </si>
  <si>
    <t>Lucrari reparatii terasa etaj3 - Comp.Juridic</t>
  </si>
  <si>
    <t>Aparate aer conditionat (6 buc.) + montaj</t>
  </si>
  <si>
    <t>PROGRAMUL ANUAL AL ACHIZITIILOR PUBLICE PENTRU ANUL  2025 - PROIECT</t>
  </si>
  <si>
    <t>ANEXA PRIVIND ACHIZITIILE  DIRECTE SECTORIALE  AN 2025 - PROIECT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</si>
</sst>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;[Red]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4D515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164" fontId="2" fillId="0" borderId="0" xfId="0" applyNumberFormat="1" applyFont="1"/>
    <xf numFmtId="3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justify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justify"/>
    </xf>
    <xf numFmtId="14" fontId="1" fillId="0" borderId="6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 vertical="justify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justify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justify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vertical="top" wrapText="1"/>
    </xf>
    <xf numFmtId="0" fontId="1" fillId="0" borderId="11" xfId="0" applyFont="1" applyBorder="1"/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right" vertical="justify"/>
    </xf>
    <xf numFmtId="14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justify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justify"/>
    </xf>
    <xf numFmtId="14" fontId="8" fillId="0" borderId="1" xfId="0" applyNumberFormat="1" applyFont="1" applyBorder="1" applyAlignment="1">
      <alignment horizontal="center" vertical="justify"/>
    </xf>
    <xf numFmtId="14" fontId="8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justify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16"/>
  <sheetViews>
    <sheetView topLeftCell="A91" zoomScale="106" zoomScaleNormal="106" workbookViewId="0">
      <selection activeCell="C100" sqref="C100"/>
    </sheetView>
  </sheetViews>
  <sheetFormatPr defaultColWidth="19.28515625" defaultRowHeight="12.75"/>
  <cols>
    <col min="1" max="1" width="4.7109375" style="29" customWidth="1"/>
    <col min="2" max="2" width="40.28515625" style="5" customWidth="1"/>
    <col min="3" max="3" width="23.7109375" style="2" customWidth="1"/>
    <col min="4" max="4" width="14" style="3" customWidth="1"/>
    <col min="5" max="5" width="11.140625" style="4" customWidth="1"/>
    <col min="6" max="7" width="13" style="5" customWidth="1"/>
    <col min="8" max="9" width="19.28515625" style="5" customWidth="1"/>
    <col min="10" max="16384" width="19.28515625" style="5"/>
  </cols>
  <sheetData>
    <row r="1" spans="1:9">
      <c r="B1" s="1"/>
    </row>
    <row r="2" spans="1:9" ht="15.75">
      <c r="B2" s="7" t="s">
        <v>0</v>
      </c>
    </row>
    <row r="3" spans="1:9" ht="15.75">
      <c r="B3" s="7" t="s">
        <v>1</v>
      </c>
    </row>
    <row r="4" spans="1:9" ht="15.75">
      <c r="B4" s="7" t="s">
        <v>2</v>
      </c>
    </row>
    <row r="5" spans="1:9" ht="15.75">
      <c r="B5" s="7" t="s">
        <v>111</v>
      </c>
    </row>
    <row r="6" spans="1:9" ht="15.75">
      <c r="A6" s="43"/>
      <c r="B6" s="7"/>
    </row>
    <row r="7" spans="1:9">
      <c r="B7" s="141" t="s">
        <v>33</v>
      </c>
      <c r="C7" s="142"/>
      <c r="F7" s="143" t="s">
        <v>35</v>
      </c>
      <c r="G7" s="143"/>
    </row>
    <row r="8" spans="1:9">
      <c r="B8" s="142" t="s">
        <v>34</v>
      </c>
      <c r="C8" s="142"/>
      <c r="F8" s="142" t="s">
        <v>36</v>
      </c>
      <c r="G8" s="142"/>
    </row>
    <row r="9" spans="1:9">
      <c r="B9" s="142"/>
      <c r="C9" s="142"/>
      <c r="F9" s="142" t="s">
        <v>37</v>
      </c>
      <c r="G9" s="142"/>
    </row>
    <row r="11" spans="1:9" ht="15.75">
      <c r="A11" s="136" t="s">
        <v>122</v>
      </c>
      <c r="B11" s="136"/>
      <c r="C11" s="136"/>
      <c r="D11" s="136"/>
      <c r="E11" s="136"/>
      <c r="F11" s="136"/>
      <c r="G11" s="136"/>
    </row>
    <row r="12" spans="1:9">
      <c r="E12" s="8"/>
    </row>
    <row r="13" spans="1:9" ht="15.75">
      <c r="A13" s="137" t="s">
        <v>16</v>
      </c>
      <c r="B13" s="137"/>
      <c r="F13" s="19"/>
      <c r="G13" s="19"/>
    </row>
    <row r="14" spans="1:9" s="10" customFormat="1">
      <c r="A14" s="138" t="s">
        <v>3</v>
      </c>
      <c r="B14" s="138" t="s">
        <v>55</v>
      </c>
      <c r="C14" s="139" t="s">
        <v>4</v>
      </c>
      <c r="D14" s="139" t="s">
        <v>56</v>
      </c>
      <c r="E14" s="139" t="s">
        <v>43</v>
      </c>
      <c r="F14" s="139" t="s">
        <v>57</v>
      </c>
      <c r="G14" s="139" t="s">
        <v>58</v>
      </c>
    </row>
    <row r="15" spans="1:9" ht="24.75" customHeight="1">
      <c r="A15" s="138"/>
      <c r="B15" s="138"/>
      <c r="C15" s="140"/>
      <c r="D15" s="140"/>
      <c r="E15" s="140"/>
      <c r="F15" s="140"/>
      <c r="G15" s="140"/>
      <c r="I15" s="11"/>
    </row>
    <row r="16" spans="1:9" ht="51">
      <c r="A16" s="52">
        <v>1</v>
      </c>
      <c r="B16" s="51" t="s">
        <v>13</v>
      </c>
      <c r="C16" s="53" t="s">
        <v>116</v>
      </c>
      <c r="D16" s="90">
        <v>65000</v>
      </c>
      <c r="E16" s="48" t="s">
        <v>53</v>
      </c>
      <c r="F16" s="50" t="s">
        <v>59</v>
      </c>
      <c r="G16" s="50" t="s">
        <v>60</v>
      </c>
      <c r="I16" s="33"/>
    </row>
    <row r="17" spans="1:9" ht="129" customHeight="1">
      <c r="A17" s="52">
        <v>2</v>
      </c>
      <c r="B17" s="51" t="s">
        <v>115</v>
      </c>
      <c r="C17" s="53" t="s">
        <v>117</v>
      </c>
      <c r="D17" s="90">
        <v>40000</v>
      </c>
      <c r="E17" s="48" t="s">
        <v>61</v>
      </c>
      <c r="F17" s="50" t="s">
        <v>59</v>
      </c>
      <c r="G17" s="50" t="s">
        <v>60</v>
      </c>
      <c r="I17" s="33"/>
    </row>
    <row r="18" spans="1:9" ht="25.5">
      <c r="A18" s="52">
        <v>3</v>
      </c>
      <c r="B18" s="51" t="s">
        <v>14</v>
      </c>
      <c r="C18" s="53" t="s">
        <v>118</v>
      </c>
      <c r="D18" s="90">
        <v>80000</v>
      </c>
      <c r="E18" s="48" t="s">
        <v>61</v>
      </c>
      <c r="F18" s="50" t="s">
        <v>59</v>
      </c>
      <c r="G18" s="50" t="s">
        <v>60</v>
      </c>
      <c r="I18" s="33"/>
    </row>
    <row r="19" spans="1:9">
      <c r="A19" s="52">
        <v>4</v>
      </c>
      <c r="B19" s="51" t="s">
        <v>5</v>
      </c>
      <c r="C19" s="53" t="s">
        <v>85</v>
      </c>
      <c r="D19" s="90">
        <v>15000</v>
      </c>
      <c r="E19" s="48" t="s">
        <v>61</v>
      </c>
      <c r="F19" s="50" t="s">
        <v>59</v>
      </c>
      <c r="G19" s="50" t="s">
        <v>60</v>
      </c>
      <c r="I19" s="33"/>
    </row>
    <row r="20" spans="1:9" ht="42" customHeight="1">
      <c r="A20" s="52">
        <v>5</v>
      </c>
      <c r="B20" s="51" t="s">
        <v>86</v>
      </c>
      <c r="C20" s="53" t="s">
        <v>119</v>
      </c>
      <c r="D20" s="90">
        <v>15000</v>
      </c>
      <c r="E20" s="48" t="s">
        <v>61</v>
      </c>
      <c r="F20" s="50" t="s">
        <v>59</v>
      </c>
      <c r="G20" s="50" t="s">
        <v>60</v>
      </c>
      <c r="I20" s="33"/>
    </row>
    <row r="21" spans="1:9">
      <c r="A21" s="52">
        <v>6</v>
      </c>
      <c r="B21" s="51" t="s">
        <v>15</v>
      </c>
      <c r="C21" s="53" t="s">
        <v>87</v>
      </c>
      <c r="D21" s="90">
        <v>30000</v>
      </c>
      <c r="E21" s="48" t="s">
        <v>61</v>
      </c>
      <c r="F21" s="112" t="s">
        <v>113</v>
      </c>
      <c r="G21" s="50" t="s">
        <v>60</v>
      </c>
      <c r="I21" s="33"/>
    </row>
    <row r="22" spans="1:9" ht="25.5">
      <c r="A22" s="54">
        <v>7</v>
      </c>
      <c r="B22" s="51" t="s">
        <v>68</v>
      </c>
      <c r="C22" s="53" t="s">
        <v>88</v>
      </c>
      <c r="D22" s="90">
        <v>3500</v>
      </c>
      <c r="E22" s="48" t="s">
        <v>61</v>
      </c>
      <c r="F22" s="50" t="s">
        <v>59</v>
      </c>
      <c r="G22" s="50" t="s">
        <v>60</v>
      </c>
      <c r="I22" s="33"/>
    </row>
    <row r="23" spans="1:9" ht="38.25">
      <c r="A23" s="54">
        <v>8</v>
      </c>
      <c r="B23" s="51" t="s">
        <v>169</v>
      </c>
      <c r="C23" s="53" t="s">
        <v>121</v>
      </c>
      <c r="D23" s="90">
        <v>15000</v>
      </c>
      <c r="E23" s="48" t="s">
        <v>61</v>
      </c>
      <c r="F23" s="50" t="s">
        <v>59</v>
      </c>
      <c r="G23" s="50" t="s">
        <v>60</v>
      </c>
      <c r="I23" s="33"/>
    </row>
    <row r="24" spans="1:9">
      <c r="A24" s="27"/>
      <c r="B24" s="134" t="s">
        <v>30</v>
      </c>
      <c r="C24" s="135"/>
      <c r="D24" s="49">
        <f>SUM(D16:D23)</f>
        <v>263500</v>
      </c>
      <c r="E24" s="30"/>
      <c r="F24" s="31"/>
      <c r="G24" s="32"/>
      <c r="I24" s="33"/>
    </row>
    <row r="25" spans="1:9" ht="15" customHeight="1">
      <c r="A25" s="76"/>
      <c r="B25" s="77"/>
      <c r="C25" s="77"/>
      <c r="D25" s="77"/>
      <c r="E25" s="77"/>
      <c r="F25" s="77"/>
      <c r="G25" s="78"/>
    </row>
    <row r="26" spans="1:9" ht="12.75" customHeight="1">
      <c r="A26" s="114">
        <v>1</v>
      </c>
      <c r="B26" s="115" t="s">
        <v>170</v>
      </c>
      <c r="C26" s="114">
        <v>6501825</v>
      </c>
      <c r="D26" s="116">
        <v>50000</v>
      </c>
      <c r="E26" s="20" t="s">
        <v>61</v>
      </c>
      <c r="F26" s="21" t="s">
        <v>59</v>
      </c>
      <c r="G26" s="21" t="s">
        <v>60</v>
      </c>
    </row>
    <row r="27" spans="1:9" ht="12.75" customHeight="1">
      <c r="A27" s="114">
        <v>2</v>
      </c>
      <c r="B27" s="115" t="s">
        <v>171</v>
      </c>
      <c r="C27" s="114" t="s">
        <v>172</v>
      </c>
      <c r="D27" s="116">
        <v>300000</v>
      </c>
      <c r="E27" s="20" t="s">
        <v>61</v>
      </c>
      <c r="F27" s="21" t="s">
        <v>59</v>
      </c>
      <c r="G27" s="21" t="s">
        <v>60</v>
      </c>
    </row>
    <row r="28" spans="1:9" ht="15" customHeight="1">
      <c r="A28" s="12">
        <v>3</v>
      </c>
      <c r="B28" s="13" t="s">
        <v>123</v>
      </c>
      <c r="C28" s="117" t="s">
        <v>124</v>
      </c>
      <c r="D28" s="91">
        <v>50000</v>
      </c>
      <c r="E28" s="20" t="s">
        <v>61</v>
      </c>
      <c r="F28" s="21" t="s">
        <v>59</v>
      </c>
      <c r="G28" s="21" t="s">
        <v>60</v>
      </c>
    </row>
    <row r="29" spans="1:9">
      <c r="A29" s="27">
        <v>4</v>
      </c>
      <c r="B29" s="118" t="s">
        <v>125</v>
      </c>
      <c r="C29" s="119" t="s">
        <v>126</v>
      </c>
      <c r="D29" s="120">
        <v>12000</v>
      </c>
      <c r="E29" s="121" t="s">
        <v>61</v>
      </c>
      <c r="F29" s="122" t="s">
        <v>59</v>
      </c>
      <c r="G29" s="122" t="s">
        <v>60</v>
      </c>
    </row>
    <row r="30" spans="1:9">
      <c r="A30" s="12">
        <v>5</v>
      </c>
      <c r="B30" s="51" t="s">
        <v>127</v>
      </c>
      <c r="C30" s="123" t="s">
        <v>128</v>
      </c>
      <c r="D30" s="90">
        <v>15000</v>
      </c>
      <c r="E30" s="20" t="s">
        <v>61</v>
      </c>
      <c r="F30" s="21" t="s">
        <v>59</v>
      </c>
      <c r="G30" s="21" t="s">
        <v>60</v>
      </c>
    </row>
    <row r="31" spans="1:9">
      <c r="A31" s="27">
        <v>6</v>
      </c>
      <c r="B31" s="51" t="s">
        <v>177</v>
      </c>
      <c r="C31" s="55" t="s">
        <v>89</v>
      </c>
      <c r="D31" s="90">
        <v>40000</v>
      </c>
      <c r="E31" s="20" t="s">
        <v>61</v>
      </c>
      <c r="F31" s="21" t="s">
        <v>59</v>
      </c>
      <c r="G31" s="21" t="s">
        <v>60</v>
      </c>
    </row>
    <row r="32" spans="1:9" ht="15" customHeight="1">
      <c r="A32" s="27"/>
      <c r="B32" s="132" t="s">
        <v>69</v>
      </c>
      <c r="C32" s="133"/>
      <c r="D32" s="62">
        <f>SUM(D26:D31)</f>
        <v>467000</v>
      </c>
      <c r="E32" s="20"/>
      <c r="F32" s="21"/>
      <c r="G32" s="21"/>
    </row>
    <row r="33" spans="1:7">
      <c r="A33" s="79"/>
      <c r="B33" s="80"/>
      <c r="C33" s="80"/>
      <c r="D33" s="80"/>
      <c r="E33" s="80"/>
      <c r="F33" s="80"/>
      <c r="G33" s="81"/>
    </row>
    <row r="35" spans="1:7">
      <c r="A35" s="27">
        <v>1</v>
      </c>
      <c r="B35" s="51" t="s">
        <v>129</v>
      </c>
      <c r="C35" s="55" t="s">
        <v>130</v>
      </c>
      <c r="D35" s="90">
        <v>40000</v>
      </c>
      <c r="E35" s="20" t="s">
        <v>61</v>
      </c>
      <c r="F35" s="21" t="s">
        <v>59</v>
      </c>
      <c r="G35" s="21" t="s">
        <v>60</v>
      </c>
    </row>
    <row r="36" spans="1:7">
      <c r="A36" s="27">
        <v>2</v>
      </c>
      <c r="B36" s="51" t="s">
        <v>131</v>
      </c>
      <c r="C36" s="55" t="s">
        <v>132</v>
      </c>
      <c r="D36" s="90">
        <v>25000</v>
      </c>
      <c r="E36" s="20" t="s">
        <v>61</v>
      </c>
      <c r="F36" s="21" t="s">
        <v>59</v>
      </c>
      <c r="G36" s="21" t="s">
        <v>60</v>
      </c>
    </row>
    <row r="37" spans="1:7">
      <c r="A37" s="27">
        <v>3</v>
      </c>
      <c r="B37" s="51" t="s">
        <v>133</v>
      </c>
      <c r="C37" s="55" t="s">
        <v>134</v>
      </c>
      <c r="D37" s="90">
        <v>5000</v>
      </c>
      <c r="E37" s="20" t="s">
        <v>61</v>
      </c>
      <c r="F37" s="21" t="s">
        <v>59</v>
      </c>
      <c r="G37" s="21" t="s">
        <v>60</v>
      </c>
    </row>
    <row r="38" spans="1:7">
      <c r="A38" s="27">
        <v>4</v>
      </c>
      <c r="B38" s="51" t="s">
        <v>168</v>
      </c>
      <c r="C38" s="55" t="s">
        <v>173</v>
      </c>
      <c r="D38" s="90">
        <v>2000</v>
      </c>
      <c r="E38" s="20" t="s">
        <v>61</v>
      </c>
      <c r="F38" s="21" t="s">
        <v>59</v>
      </c>
      <c r="G38" s="21" t="s">
        <v>60</v>
      </c>
    </row>
    <row r="39" spans="1:7">
      <c r="A39" s="27">
        <v>5</v>
      </c>
      <c r="B39" s="51" t="s">
        <v>135</v>
      </c>
      <c r="C39" s="55" t="s">
        <v>136</v>
      </c>
      <c r="D39" s="90">
        <v>10000</v>
      </c>
      <c r="E39" s="20" t="s">
        <v>61</v>
      </c>
      <c r="F39" s="21" t="s">
        <v>59</v>
      </c>
      <c r="G39" s="21" t="s">
        <v>60</v>
      </c>
    </row>
    <row r="40" spans="1:7">
      <c r="A40" s="27">
        <v>6</v>
      </c>
      <c r="B40" s="51" t="s">
        <v>166</v>
      </c>
      <c r="C40" s="124" t="s">
        <v>137</v>
      </c>
      <c r="D40" s="90">
        <v>5000</v>
      </c>
      <c r="E40" s="48" t="s">
        <v>61</v>
      </c>
      <c r="F40" s="50" t="s">
        <v>59</v>
      </c>
      <c r="G40" s="50" t="s">
        <v>60</v>
      </c>
    </row>
    <row r="41" spans="1:7">
      <c r="A41" s="27"/>
      <c r="B41" s="134" t="s">
        <v>65</v>
      </c>
      <c r="C41" s="144"/>
      <c r="D41" s="49">
        <f>SUM(D35:D40)</f>
        <v>87000</v>
      </c>
      <c r="E41" s="20"/>
      <c r="F41" s="21"/>
      <c r="G41" s="21"/>
    </row>
    <row r="42" spans="1:7">
      <c r="A42" s="12"/>
      <c r="B42" s="132" t="s">
        <v>29</v>
      </c>
      <c r="C42" s="133"/>
      <c r="D42" s="49">
        <v>817500</v>
      </c>
      <c r="E42" s="20"/>
      <c r="F42" s="21"/>
      <c r="G42" s="21"/>
    </row>
    <row r="43" spans="1:7">
      <c r="A43" s="15"/>
      <c r="B43" s="44"/>
      <c r="C43" s="44"/>
      <c r="D43" s="113"/>
      <c r="E43" s="24"/>
      <c r="F43" s="25"/>
      <c r="G43" s="25"/>
    </row>
    <row r="44" spans="1:7">
      <c r="A44" s="15"/>
      <c r="B44" s="44"/>
      <c r="C44" s="44"/>
      <c r="D44" s="113"/>
      <c r="E44" s="24"/>
      <c r="F44" s="25"/>
      <c r="G44" s="25"/>
    </row>
    <row r="45" spans="1:7">
      <c r="A45" s="15"/>
      <c r="B45" s="44"/>
      <c r="C45" s="44"/>
      <c r="D45" s="113"/>
      <c r="E45" s="24"/>
      <c r="F45" s="25"/>
      <c r="G45" s="25"/>
    </row>
    <row r="46" spans="1:7">
      <c r="A46" s="15"/>
      <c r="B46" s="44"/>
      <c r="C46" s="44"/>
      <c r="D46" s="113"/>
      <c r="E46" s="24"/>
      <c r="F46" s="25"/>
      <c r="G46" s="25"/>
    </row>
    <row r="47" spans="1:7">
      <c r="A47" s="15"/>
      <c r="B47" s="44"/>
      <c r="C47" s="44"/>
      <c r="D47" s="45"/>
      <c r="E47" s="24"/>
      <c r="F47" s="25"/>
      <c r="G47" s="25"/>
    </row>
    <row r="48" spans="1:7">
      <c r="A48" s="15"/>
      <c r="B48" s="44"/>
      <c r="C48" s="44"/>
      <c r="D48" s="45"/>
      <c r="E48" s="24"/>
      <c r="F48" s="25"/>
      <c r="G48" s="25"/>
    </row>
    <row r="49" spans="1:7">
      <c r="A49" s="15"/>
      <c r="B49" s="44"/>
      <c r="C49" s="44"/>
      <c r="D49" s="45"/>
      <c r="E49" s="24"/>
      <c r="F49" s="25"/>
      <c r="G49" s="25"/>
    </row>
    <row r="50" spans="1:7" ht="15.75">
      <c r="A50" s="70" t="s">
        <v>17</v>
      </c>
      <c r="B50" s="70"/>
      <c r="C50" s="23"/>
      <c r="D50" s="24"/>
      <c r="E50" s="24"/>
      <c r="F50" s="25"/>
      <c r="G50" s="25"/>
    </row>
    <row r="51" spans="1:7" ht="25.5">
      <c r="A51" s="12">
        <v>1</v>
      </c>
      <c r="B51" s="56" t="s">
        <v>18</v>
      </c>
      <c r="C51" s="57" t="s">
        <v>90</v>
      </c>
      <c r="D51" s="90">
        <v>135000</v>
      </c>
      <c r="E51" s="48" t="s">
        <v>61</v>
      </c>
      <c r="F51" s="50" t="s">
        <v>59</v>
      </c>
      <c r="G51" s="50" t="s">
        <v>60</v>
      </c>
    </row>
    <row r="52" spans="1:7" ht="51">
      <c r="A52" s="12">
        <v>2</v>
      </c>
      <c r="B52" s="51" t="s">
        <v>19</v>
      </c>
      <c r="C52" s="57" t="s">
        <v>91</v>
      </c>
      <c r="D52" s="90">
        <v>9000</v>
      </c>
      <c r="E52" s="48" t="s">
        <v>61</v>
      </c>
      <c r="F52" s="50" t="s">
        <v>59</v>
      </c>
      <c r="G52" s="50" t="s">
        <v>60</v>
      </c>
    </row>
    <row r="53" spans="1:7">
      <c r="A53" s="12">
        <v>3</v>
      </c>
      <c r="B53" s="51" t="s">
        <v>6</v>
      </c>
      <c r="C53" s="57" t="s">
        <v>92</v>
      </c>
      <c r="D53" s="90">
        <v>9000</v>
      </c>
      <c r="E53" s="48" t="s">
        <v>61</v>
      </c>
      <c r="F53" s="50" t="s">
        <v>59</v>
      </c>
      <c r="G53" s="50" t="s">
        <v>60</v>
      </c>
    </row>
    <row r="54" spans="1:7" ht="18.75" customHeight="1">
      <c r="A54" s="12">
        <v>4</v>
      </c>
      <c r="B54" s="51" t="s">
        <v>63</v>
      </c>
      <c r="C54" s="57" t="s">
        <v>93</v>
      </c>
      <c r="D54" s="90">
        <v>11000</v>
      </c>
      <c r="E54" s="48" t="s">
        <v>61</v>
      </c>
      <c r="F54" s="50" t="s">
        <v>59</v>
      </c>
      <c r="G54" s="50" t="s">
        <v>60</v>
      </c>
    </row>
    <row r="55" spans="1:7">
      <c r="A55" s="12">
        <v>5</v>
      </c>
      <c r="B55" s="51" t="s">
        <v>7</v>
      </c>
      <c r="C55" s="57" t="s">
        <v>94</v>
      </c>
      <c r="D55" s="90">
        <v>263</v>
      </c>
      <c r="E55" s="48" t="s">
        <v>61</v>
      </c>
      <c r="F55" s="50" t="s">
        <v>59</v>
      </c>
      <c r="G55" s="50" t="s">
        <v>60</v>
      </c>
    </row>
    <row r="56" spans="1:7" ht="25.5">
      <c r="A56" s="12">
        <v>6</v>
      </c>
      <c r="B56" s="51" t="s">
        <v>20</v>
      </c>
      <c r="C56" s="57" t="s">
        <v>95</v>
      </c>
      <c r="D56" s="90">
        <v>14000</v>
      </c>
      <c r="E56" s="48" t="s">
        <v>61</v>
      </c>
      <c r="F56" s="50" t="s">
        <v>59</v>
      </c>
      <c r="G56" s="50" t="s">
        <v>60</v>
      </c>
    </row>
    <row r="57" spans="1:7" ht="25.5">
      <c r="A57" s="12">
        <v>7</v>
      </c>
      <c r="B57" s="51" t="s">
        <v>27</v>
      </c>
      <c r="C57" s="57" t="s">
        <v>25</v>
      </c>
      <c r="D57" s="90">
        <v>5000</v>
      </c>
      <c r="E57" s="48" t="s">
        <v>61</v>
      </c>
      <c r="F57" s="50" t="s">
        <v>59</v>
      </c>
      <c r="G57" s="50" t="s">
        <v>60</v>
      </c>
    </row>
    <row r="58" spans="1:7">
      <c r="A58" s="12">
        <v>8</v>
      </c>
      <c r="B58" s="51" t="s">
        <v>9</v>
      </c>
      <c r="C58" s="57" t="s">
        <v>24</v>
      </c>
      <c r="D58" s="90">
        <v>110000</v>
      </c>
      <c r="E58" s="48" t="s">
        <v>61</v>
      </c>
      <c r="F58" s="50" t="s">
        <v>59</v>
      </c>
      <c r="G58" s="50" t="s">
        <v>60</v>
      </c>
    </row>
    <row r="59" spans="1:7">
      <c r="A59" s="12">
        <v>9</v>
      </c>
      <c r="B59" s="51" t="s">
        <v>75</v>
      </c>
      <c r="C59" s="57" t="s">
        <v>83</v>
      </c>
      <c r="D59" s="90">
        <v>21000</v>
      </c>
      <c r="E59" s="48" t="s">
        <v>61</v>
      </c>
      <c r="F59" s="50" t="s">
        <v>59</v>
      </c>
      <c r="G59" s="50" t="s">
        <v>60</v>
      </c>
    </row>
    <row r="60" spans="1:7" ht="38.25">
      <c r="A60" s="12">
        <v>10</v>
      </c>
      <c r="B60" s="51" t="s">
        <v>96</v>
      </c>
      <c r="C60" s="57" t="s">
        <v>97</v>
      </c>
      <c r="D60" s="90">
        <v>20000</v>
      </c>
      <c r="E60" s="48" t="s">
        <v>61</v>
      </c>
      <c r="F60" s="50" t="s">
        <v>59</v>
      </c>
      <c r="G60" s="50" t="s">
        <v>60</v>
      </c>
    </row>
    <row r="61" spans="1:7">
      <c r="A61" s="52">
        <v>11</v>
      </c>
      <c r="B61" s="51" t="s">
        <v>41</v>
      </c>
      <c r="C61" s="57" t="s">
        <v>10</v>
      </c>
      <c r="D61" s="90">
        <v>26000</v>
      </c>
      <c r="E61" s="48" t="s">
        <v>61</v>
      </c>
      <c r="F61" s="50" t="s">
        <v>59</v>
      </c>
      <c r="G61" s="50" t="s">
        <v>60</v>
      </c>
    </row>
    <row r="62" spans="1:7">
      <c r="A62" s="12">
        <v>12</v>
      </c>
      <c r="B62" s="51" t="s">
        <v>70</v>
      </c>
      <c r="C62" s="57" t="s">
        <v>71</v>
      </c>
      <c r="D62" s="90">
        <v>1000</v>
      </c>
      <c r="E62" s="48" t="s">
        <v>61</v>
      </c>
      <c r="F62" s="50" t="s">
        <v>59</v>
      </c>
      <c r="G62" s="50" t="s">
        <v>60</v>
      </c>
    </row>
    <row r="63" spans="1:7">
      <c r="A63" s="12">
        <v>13</v>
      </c>
      <c r="B63" s="51" t="s">
        <v>73</v>
      </c>
      <c r="C63" s="57" t="s">
        <v>120</v>
      </c>
      <c r="D63" s="90">
        <v>4500</v>
      </c>
      <c r="E63" s="48" t="s">
        <v>61</v>
      </c>
      <c r="F63" s="50" t="s">
        <v>59</v>
      </c>
      <c r="G63" s="50" t="s">
        <v>60</v>
      </c>
    </row>
    <row r="64" spans="1:7">
      <c r="A64" s="12">
        <v>14</v>
      </c>
      <c r="B64" s="51" t="s">
        <v>23</v>
      </c>
      <c r="C64" s="57" t="s">
        <v>72</v>
      </c>
      <c r="D64" s="90">
        <v>13000</v>
      </c>
      <c r="E64" s="48" t="s">
        <v>61</v>
      </c>
      <c r="F64" s="50" t="s">
        <v>59</v>
      </c>
      <c r="G64" s="50" t="s">
        <v>60</v>
      </c>
    </row>
    <row r="65" spans="1:13">
      <c r="A65" s="12">
        <v>15</v>
      </c>
      <c r="B65" s="51" t="s">
        <v>84</v>
      </c>
      <c r="C65" s="57" t="s">
        <v>98</v>
      </c>
      <c r="D65" s="90">
        <v>40000</v>
      </c>
      <c r="E65" s="48" t="s">
        <v>61</v>
      </c>
      <c r="F65" s="50" t="s">
        <v>59</v>
      </c>
      <c r="G65" s="50" t="s">
        <v>60</v>
      </c>
    </row>
    <row r="66" spans="1:13" ht="114.75">
      <c r="A66" s="12">
        <v>16</v>
      </c>
      <c r="B66" s="51" t="s">
        <v>114</v>
      </c>
      <c r="C66" s="57" t="s">
        <v>99</v>
      </c>
      <c r="D66" s="90">
        <v>45000</v>
      </c>
      <c r="E66" s="48" t="s">
        <v>61</v>
      </c>
      <c r="F66" s="50" t="s">
        <v>59</v>
      </c>
      <c r="G66" s="50" t="s">
        <v>60</v>
      </c>
      <c r="H66" s="83"/>
    </row>
    <row r="67" spans="1:13" ht="25.5">
      <c r="A67" s="12">
        <v>17</v>
      </c>
      <c r="B67" s="51" t="s">
        <v>78</v>
      </c>
      <c r="C67" s="57" t="s">
        <v>77</v>
      </c>
      <c r="D67" s="90">
        <v>11500</v>
      </c>
      <c r="E67" s="48" t="s">
        <v>61</v>
      </c>
      <c r="F67" s="50" t="s">
        <v>59</v>
      </c>
      <c r="G67" s="50" t="s">
        <v>60</v>
      </c>
    </row>
    <row r="68" spans="1:13" ht="51">
      <c r="A68" s="12">
        <v>18</v>
      </c>
      <c r="B68" s="51" t="s">
        <v>79</v>
      </c>
      <c r="C68" s="57" t="s">
        <v>100</v>
      </c>
      <c r="D68" s="90">
        <v>29000</v>
      </c>
      <c r="E68" s="48" t="s">
        <v>61</v>
      </c>
      <c r="F68" s="50" t="s">
        <v>59</v>
      </c>
      <c r="G68" s="50" t="s">
        <v>60</v>
      </c>
    </row>
    <row r="69" spans="1:13" ht="25.5">
      <c r="A69" s="65">
        <v>19</v>
      </c>
      <c r="B69" s="63" t="s">
        <v>80</v>
      </c>
      <c r="C69" s="65" t="s">
        <v>77</v>
      </c>
      <c r="D69" s="91">
        <v>9500</v>
      </c>
      <c r="E69" s="65" t="s">
        <v>61</v>
      </c>
      <c r="F69" s="65" t="s">
        <v>76</v>
      </c>
      <c r="G69" s="65" t="s">
        <v>60</v>
      </c>
      <c r="H69" s="89"/>
      <c r="I69" s="11"/>
      <c r="J69" s="11"/>
    </row>
    <row r="70" spans="1:13" ht="25.5">
      <c r="A70" s="66">
        <v>20</v>
      </c>
      <c r="B70" s="64" t="s">
        <v>82</v>
      </c>
      <c r="C70" s="65" t="s">
        <v>81</v>
      </c>
      <c r="D70" s="91">
        <v>1370</v>
      </c>
      <c r="E70" s="65" t="s">
        <v>61</v>
      </c>
      <c r="F70" s="65" t="s">
        <v>59</v>
      </c>
      <c r="G70" s="65" t="s">
        <v>60</v>
      </c>
      <c r="H70" s="88"/>
      <c r="I70" s="84"/>
      <c r="J70" s="85"/>
      <c r="K70" s="86"/>
      <c r="L70" s="87"/>
      <c r="M70" s="87"/>
    </row>
    <row r="71" spans="1:13" ht="25.5">
      <c r="A71" s="66">
        <v>21</v>
      </c>
      <c r="B71" s="67" t="s">
        <v>104</v>
      </c>
      <c r="C71" s="53" t="s">
        <v>105</v>
      </c>
      <c r="D71" s="90">
        <v>50000</v>
      </c>
      <c r="E71" s="65" t="s">
        <v>61</v>
      </c>
      <c r="F71" s="65" t="s">
        <v>74</v>
      </c>
      <c r="G71" s="65" t="s">
        <v>60</v>
      </c>
      <c r="H71" s="103"/>
      <c r="I71" s="84"/>
      <c r="J71" s="85"/>
      <c r="K71" s="86"/>
      <c r="L71" s="87"/>
      <c r="M71" s="87"/>
    </row>
    <row r="72" spans="1:13">
      <c r="A72" s="12"/>
      <c r="B72" s="34" t="s">
        <v>31</v>
      </c>
      <c r="C72" s="22"/>
      <c r="D72" s="49">
        <f>SUM(D51:D71)</f>
        <v>565133</v>
      </c>
      <c r="E72" s="20"/>
      <c r="F72" s="21"/>
      <c r="G72" s="21"/>
    </row>
    <row r="73" spans="1:13">
      <c r="A73" s="46"/>
      <c r="B73" s="47"/>
      <c r="C73" s="23"/>
      <c r="E73" s="24"/>
      <c r="F73" s="25"/>
      <c r="G73" s="25"/>
    </row>
    <row r="74" spans="1:13">
      <c r="A74" s="15"/>
      <c r="B74" s="44"/>
      <c r="C74" s="23"/>
      <c r="E74" s="24"/>
      <c r="F74" s="25"/>
      <c r="G74" s="25"/>
    </row>
    <row r="75" spans="1:13" ht="15.75" customHeight="1">
      <c r="A75" s="74" t="s">
        <v>26</v>
      </c>
      <c r="B75" s="74" t="s">
        <v>103</v>
      </c>
      <c r="C75" s="23"/>
      <c r="D75" s="24"/>
      <c r="E75" s="24"/>
      <c r="F75" s="25"/>
      <c r="G75" s="25"/>
    </row>
    <row r="76" spans="1:13" ht="25.5">
      <c r="A76" s="65">
        <v>1</v>
      </c>
      <c r="B76" s="92" t="s">
        <v>164</v>
      </c>
      <c r="C76" s="82" t="s">
        <v>101</v>
      </c>
      <c r="D76" s="128">
        <v>15000</v>
      </c>
      <c r="E76" s="48" t="s">
        <v>61</v>
      </c>
      <c r="F76" s="50" t="s">
        <v>74</v>
      </c>
      <c r="G76" s="50" t="s">
        <v>60</v>
      </c>
    </row>
    <row r="77" spans="1:13" ht="25.5">
      <c r="A77" s="65">
        <v>2</v>
      </c>
      <c r="B77" s="92" t="s">
        <v>165</v>
      </c>
      <c r="C77" s="82" t="s">
        <v>174</v>
      </c>
      <c r="D77" s="128">
        <v>3000</v>
      </c>
      <c r="E77" s="48" t="s">
        <v>61</v>
      </c>
      <c r="F77" s="50" t="s">
        <v>74</v>
      </c>
      <c r="G77" s="50" t="s">
        <v>60</v>
      </c>
    </row>
    <row r="78" spans="1:13" ht="25.5">
      <c r="A78" s="65">
        <v>3</v>
      </c>
      <c r="B78" s="92" t="s">
        <v>167</v>
      </c>
      <c r="C78" s="82" t="s">
        <v>175</v>
      </c>
      <c r="D78" s="128">
        <v>5000</v>
      </c>
      <c r="E78" s="48" t="s">
        <v>61</v>
      </c>
      <c r="F78" s="50" t="s">
        <v>74</v>
      </c>
      <c r="G78" s="50" t="s">
        <v>60</v>
      </c>
    </row>
    <row r="79" spans="1:13">
      <c r="A79" s="65">
        <v>4</v>
      </c>
      <c r="B79" s="92" t="s">
        <v>176</v>
      </c>
      <c r="C79" s="82" t="s">
        <v>174</v>
      </c>
      <c r="D79" s="128">
        <v>15000</v>
      </c>
      <c r="E79" s="48"/>
      <c r="F79" s="50"/>
      <c r="G79" s="50"/>
    </row>
    <row r="80" spans="1:13" ht="76.5">
      <c r="A80" s="65">
        <v>5</v>
      </c>
      <c r="B80" s="125" t="s">
        <v>138</v>
      </c>
      <c r="C80" s="82" t="s">
        <v>139</v>
      </c>
      <c r="D80" s="91">
        <v>650000</v>
      </c>
      <c r="E80" s="48" t="s">
        <v>61</v>
      </c>
      <c r="F80" s="50" t="s">
        <v>59</v>
      </c>
      <c r="G80" s="50" t="s">
        <v>60</v>
      </c>
    </row>
    <row r="81" spans="1:7" ht="45.75" customHeight="1">
      <c r="A81" s="65">
        <v>6</v>
      </c>
      <c r="B81" s="125" t="s">
        <v>140</v>
      </c>
      <c r="C81" s="117" t="s">
        <v>141</v>
      </c>
      <c r="D81" s="91">
        <v>1900000</v>
      </c>
      <c r="E81" s="48" t="s">
        <v>61</v>
      </c>
      <c r="F81" s="50" t="s">
        <v>59</v>
      </c>
      <c r="G81" s="50" t="s">
        <v>60</v>
      </c>
    </row>
    <row r="82" spans="1:7" ht="31.5" customHeight="1">
      <c r="A82" s="65">
        <v>7</v>
      </c>
      <c r="B82" s="125" t="s">
        <v>142</v>
      </c>
      <c r="C82" s="117" t="s">
        <v>143</v>
      </c>
      <c r="D82" s="91">
        <v>20000</v>
      </c>
      <c r="E82" s="48" t="s">
        <v>61</v>
      </c>
      <c r="F82" s="50" t="s">
        <v>59</v>
      </c>
      <c r="G82" s="50" t="s">
        <v>60</v>
      </c>
    </row>
    <row r="83" spans="1:7" ht="31.5" customHeight="1">
      <c r="A83" s="65">
        <v>8</v>
      </c>
      <c r="B83" s="125" t="s">
        <v>144</v>
      </c>
      <c r="C83" s="126" t="s">
        <v>145</v>
      </c>
      <c r="D83" s="91">
        <v>7500</v>
      </c>
      <c r="E83" s="48" t="s">
        <v>61</v>
      </c>
      <c r="F83" s="50" t="s">
        <v>59</v>
      </c>
      <c r="G83" s="50" t="s">
        <v>60</v>
      </c>
    </row>
    <row r="84" spans="1:7" ht="31.5" customHeight="1">
      <c r="A84" s="65">
        <v>9</v>
      </c>
      <c r="B84" s="125" t="s">
        <v>146</v>
      </c>
      <c r="C84" s="117" t="s">
        <v>147</v>
      </c>
      <c r="D84" s="91">
        <v>90000</v>
      </c>
      <c r="E84" s="48" t="s">
        <v>61</v>
      </c>
      <c r="F84" s="50" t="s">
        <v>59</v>
      </c>
      <c r="G84" s="50" t="s">
        <v>60</v>
      </c>
    </row>
    <row r="85" spans="1:7" ht="31.5" customHeight="1">
      <c r="A85" s="65">
        <v>10</v>
      </c>
      <c r="B85" s="125" t="s">
        <v>148</v>
      </c>
      <c r="C85" s="127" t="s">
        <v>149</v>
      </c>
      <c r="D85" s="91">
        <v>45000</v>
      </c>
      <c r="E85" s="48" t="s">
        <v>61</v>
      </c>
      <c r="F85" s="50" t="s">
        <v>59</v>
      </c>
      <c r="G85" s="50" t="s">
        <v>60</v>
      </c>
    </row>
    <row r="86" spans="1:7" ht="31.5" customHeight="1">
      <c r="A86" s="65">
        <v>11</v>
      </c>
      <c r="B86" s="125" t="s">
        <v>150</v>
      </c>
      <c r="C86" s="117" t="s">
        <v>151</v>
      </c>
      <c r="D86" s="91">
        <v>85000</v>
      </c>
      <c r="E86" s="48" t="s">
        <v>61</v>
      </c>
      <c r="F86" s="50" t="s">
        <v>59</v>
      </c>
      <c r="G86" s="50" t="s">
        <v>60</v>
      </c>
    </row>
    <row r="87" spans="1:7" ht="40.5" customHeight="1">
      <c r="A87" s="65">
        <v>12</v>
      </c>
      <c r="B87" s="125" t="s">
        <v>152</v>
      </c>
      <c r="C87" s="117" t="s">
        <v>101</v>
      </c>
      <c r="D87" s="91">
        <v>1500000</v>
      </c>
      <c r="E87" s="48" t="s">
        <v>61</v>
      </c>
      <c r="F87" s="50" t="s">
        <v>59</v>
      </c>
      <c r="G87" s="50" t="s">
        <v>60</v>
      </c>
    </row>
    <row r="88" spans="1:7" ht="31.5" customHeight="1">
      <c r="A88" s="65">
        <v>13</v>
      </c>
      <c r="B88" s="125" t="s">
        <v>153</v>
      </c>
      <c r="C88" s="117" t="s">
        <v>154</v>
      </c>
      <c r="D88" s="91">
        <v>32000</v>
      </c>
      <c r="E88" s="48" t="s">
        <v>61</v>
      </c>
      <c r="F88" s="50" t="s">
        <v>59</v>
      </c>
      <c r="G88" s="50" t="s">
        <v>60</v>
      </c>
    </row>
    <row r="89" spans="1:7" ht="44.25" customHeight="1">
      <c r="A89" s="65">
        <v>14</v>
      </c>
      <c r="B89" s="125" t="s">
        <v>155</v>
      </c>
      <c r="C89" s="117" t="s">
        <v>156</v>
      </c>
      <c r="D89" s="91">
        <v>8500</v>
      </c>
      <c r="E89" s="48" t="s">
        <v>61</v>
      </c>
      <c r="F89" s="50" t="s">
        <v>59</v>
      </c>
      <c r="G89" s="50" t="s">
        <v>60</v>
      </c>
    </row>
    <row r="90" spans="1:7" ht="31.5" customHeight="1">
      <c r="A90" s="65">
        <v>15</v>
      </c>
      <c r="B90" s="125" t="s">
        <v>157</v>
      </c>
      <c r="C90" s="117" t="s">
        <v>158</v>
      </c>
      <c r="D90" s="129">
        <v>50000</v>
      </c>
      <c r="E90" s="48" t="s">
        <v>61</v>
      </c>
      <c r="F90" s="50" t="s">
        <v>59</v>
      </c>
      <c r="G90" s="50" t="s">
        <v>60</v>
      </c>
    </row>
    <row r="91" spans="1:7" ht="31.5" customHeight="1">
      <c r="A91" s="65">
        <v>16</v>
      </c>
      <c r="B91" s="125" t="s">
        <v>159</v>
      </c>
      <c r="C91" s="117" t="s">
        <v>158</v>
      </c>
      <c r="D91" s="129">
        <v>70000</v>
      </c>
      <c r="E91" s="48" t="s">
        <v>61</v>
      </c>
      <c r="F91" s="50" t="s">
        <v>59</v>
      </c>
      <c r="G91" s="50" t="s">
        <v>60</v>
      </c>
    </row>
    <row r="92" spans="1:7" ht="40.5" customHeight="1">
      <c r="A92" s="65">
        <v>17</v>
      </c>
      <c r="B92" s="125" t="s">
        <v>160</v>
      </c>
      <c r="C92" s="117" t="s">
        <v>161</v>
      </c>
      <c r="D92" s="130">
        <v>1875000</v>
      </c>
      <c r="E92" s="48" t="s">
        <v>61</v>
      </c>
      <c r="F92" s="50" t="s">
        <v>59</v>
      </c>
      <c r="G92" s="50" t="s">
        <v>60</v>
      </c>
    </row>
    <row r="93" spans="1:7" ht="31.5" customHeight="1">
      <c r="A93" s="65">
        <v>18</v>
      </c>
      <c r="B93" s="125" t="s">
        <v>162</v>
      </c>
      <c r="C93" s="117" t="s">
        <v>163</v>
      </c>
      <c r="D93" s="131">
        <v>6500</v>
      </c>
      <c r="E93" s="48" t="s">
        <v>61</v>
      </c>
      <c r="F93" s="50" t="s">
        <v>59</v>
      </c>
      <c r="G93" s="50" t="s">
        <v>60</v>
      </c>
    </row>
    <row r="94" spans="1:7" ht="31.5" customHeight="1">
      <c r="A94" s="35"/>
      <c r="B94" s="36" t="s">
        <v>32</v>
      </c>
      <c r="C94" s="37"/>
      <c r="D94" s="91">
        <f>SUM(D76:D93)</f>
        <v>6377500</v>
      </c>
      <c r="E94" s="48" t="s">
        <v>61</v>
      </c>
      <c r="F94" s="50" t="s">
        <v>59</v>
      </c>
      <c r="G94" s="50" t="s">
        <v>60</v>
      </c>
    </row>
    <row r="95" spans="1:7" ht="31.5" customHeight="1">
      <c r="A95" s="96"/>
      <c r="B95" s="145" t="s">
        <v>107</v>
      </c>
      <c r="C95" s="146"/>
      <c r="D95" s="97">
        <v>7760133</v>
      </c>
      <c r="E95" s="75"/>
      <c r="F95" s="75"/>
      <c r="G95" s="38"/>
    </row>
    <row r="96" spans="1:7" ht="31.5" customHeight="1">
      <c r="A96" s="108"/>
      <c r="B96" s="74"/>
      <c r="C96" s="74"/>
      <c r="D96" s="109"/>
      <c r="E96" s="107"/>
      <c r="F96" s="107"/>
      <c r="G96" s="110"/>
    </row>
    <row r="97" spans="1:13" ht="15" customHeight="1">
      <c r="A97" s="108"/>
      <c r="B97" s="74"/>
      <c r="C97" s="74"/>
      <c r="D97" s="109"/>
      <c r="E97" s="107"/>
      <c r="F97" s="107"/>
      <c r="G97" s="110"/>
    </row>
    <row r="98" spans="1:13" ht="15.75">
      <c r="A98" s="15"/>
      <c r="B98" s="15"/>
      <c r="C98" s="71" t="s">
        <v>28</v>
      </c>
      <c r="E98" s="24"/>
      <c r="F98" s="25"/>
      <c r="G98" s="107"/>
    </row>
    <row r="99" spans="1:13">
      <c r="A99" s="15"/>
      <c r="B99" s="15"/>
      <c r="C99" s="68" t="s">
        <v>2</v>
      </c>
      <c r="E99" s="24"/>
      <c r="F99" s="25"/>
      <c r="G99" s="25"/>
    </row>
    <row r="100" spans="1:13" s="11" customFormat="1">
      <c r="A100" s="15"/>
      <c r="B100" s="15"/>
      <c r="C100" s="69"/>
      <c r="E100" s="69"/>
      <c r="F100" s="25"/>
      <c r="G100" s="25"/>
      <c r="H100" s="5"/>
      <c r="I100" s="5"/>
      <c r="J100" s="5"/>
      <c r="K100" s="5"/>
      <c r="L100" s="5"/>
      <c r="M100" s="5"/>
    </row>
    <row r="101" spans="1:13" s="11" customFormat="1">
      <c r="A101" s="15"/>
      <c r="B101" s="15"/>
      <c r="C101" s="104"/>
      <c r="E101" s="104"/>
      <c r="F101" s="25"/>
      <c r="G101" s="25"/>
      <c r="H101" s="5"/>
      <c r="I101" s="5"/>
      <c r="J101" s="5"/>
      <c r="K101" s="5"/>
      <c r="L101" s="5"/>
      <c r="M101" s="5"/>
    </row>
    <row r="102" spans="1:13" s="11" customFormat="1">
      <c r="A102" s="15"/>
      <c r="B102" s="15"/>
      <c r="C102" s="104"/>
      <c r="E102" s="104"/>
      <c r="F102" s="25"/>
      <c r="G102" s="25"/>
      <c r="H102" s="5"/>
      <c r="I102" s="5"/>
      <c r="J102" s="5"/>
      <c r="K102" s="5"/>
      <c r="L102" s="5"/>
      <c r="M102" s="5"/>
    </row>
    <row r="103" spans="1:13">
      <c r="B103" s="29"/>
      <c r="C103" s="93" t="s">
        <v>11</v>
      </c>
      <c r="E103" s="72"/>
      <c r="F103" s="29"/>
      <c r="G103" s="25"/>
      <c r="H103" s="11"/>
    </row>
    <row r="104" spans="1:13">
      <c r="A104" s="104"/>
      <c r="B104" s="104"/>
      <c r="C104" s="105"/>
      <c r="E104" s="105"/>
      <c r="F104" s="104"/>
      <c r="G104" s="25"/>
      <c r="H104" s="11"/>
    </row>
    <row r="105" spans="1:13" ht="15.75">
      <c r="C105" s="73" t="s">
        <v>12</v>
      </c>
      <c r="D105" s="72"/>
      <c r="E105" s="72"/>
      <c r="F105" s="72"/>
      <c r="G105" s="29"/>
    </row>
    <row r="106" spans="1:13" ht="15.75">
      <c r="A106" s="104"/>
      <c r="C106" s="106"/>
      <c r="D106" s="105"/>
      <c r="E106" s="105"/>
      <c r="F106" s="105"/>
      <c r="G106" s="104"/>
    </row>
    <row r="107" spans="1:13">
      <c r="B107" s="94" t="s">
        <v>102</v>
      </c>
      <c r="C107" s="94"/>
      <c r="E107" s="141" t="s">
        <v>109</v>
      </c>
      <c r="F107" s="141"/>
      <c r="G107" s="72"/>
    </row>
    <row r="108" spans="1:13">
      <c r="B108" s="95"/>
      <c r="C108" s="95"/>
      <c r="E108" s="142" t="s">
        <v>110</v>
      </c>
      <c r="F108" s="142"/>
      <c r="G108" s="28"/>
    </row>
    <row r="109" spans="1:13">
      <c r="G109" s="29"/>
    </row>
    <row r="110" spans="1:13">
      <c r="B110" s="1"/>
      <c r="C110" s="3"/>
    </row>
    <row r="111" spans="1:13">
      <c r="C111" s="3"/>
    </row>
    <row r="113" spans="2:2">
      <c r="B113" s="1"/>
    </row>
    <row r="116" spans="2:2">
      <c r="B116" s="1"/>
    </row>
  </sheetData>
  <mergeCells count="22">
    <mergeCell ref="B41:C41"/>
    <mergeCell ref="B42:C42"/>
    <mergeCell ref="B95:C95"/>
    <mergeCell ref="E107:F107"/>
    <mergeCell ref="E108:F108"/>
    <mergeCell ref="B7:C7"/>
    <mergeCell ref="F7:G7"/>
    <mergeCell ref="B8:C8"/>
    <mergeCell ref="F8:G8"/>
    <mergeCell ref="B9:C9"/>
    <mergeCell ref="F9:G9"/>
    <mergeCell ref="B32:C32"/>
    <mergeCell ref="B24:C24"/>
    <mergeCell ref="A11:G11"/>
    <mergeCell ref="A13:B13"/>
    <mergeCell ref="A14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H40"/>
  <sheetViews>
    <sheetView topLeftCell="A10" workbookViewId="0">
      <selection activeCell="B32" sqref="B32:C32"/>
    </sheetView>
  </sheetViews>
  <sheetFormatPr defaultColWidth="19.28515625" defaultRowHeight="12.75"/>
  <cols>
    <col min="1" max="1" width="4.7109375" style="29" customWidth="1"/>
    <col min="2" max="2" width="36.28515625" style="5" customWidth="1"/>
    <col min="3" max="3" width="21.42578125" style="2" customWidth="1"/>
    <col min="4" max="4" width="14" style="3" customWidth="1"/>
    <col min="5" max="5" width="11.140625" style="4" customWidth="1"/>
    <col min="6" max="7" width="13" style="5" customWidth="1"/>
    <col min="8" max="16384" width="19.28515625" style="5"/>
  </cols>
  <sheetData>
    <row r="1" spans="1:7">
      <c r="B1" s="1"/>
    </row>
    <row r="2" spans="1:7" ht="15.75">
      <c r="B2" s="7" t="s">
        <v>0</v>
      </c>
    </row>
    <row r="3" spans="1:7" ht="15.75">
      <c r="B3" s="7" t="s">
        <v>1</v>
      </c>
    </row>
    <row r="4" spans="1:7" ht="15.75">
      <c r="B4" s="7" t="s">
        <v>2</v>
      </c>
    </row>
    <row r="5" spans="1:7" ht="15.75">
      <c r="B5" s="7" t="s">
        <v>112</v>
      </c>
    </row>
    <row r="6" spans="1:7" ht="15.75">
      <c r="B6" s="7"/>
    </row>
    <row r="7" spans="1:7">
      <c r="B7" s="141" t="s">
        <v>33</v>
      </c>
      <c r="C7" s="142"/>
      <c r="F7" s="143" t="s">
        <v>35</v>
      </c>
      <c r="G7" s="143"/>
    </row>
    <row r="8" spans="1:7">
      <c r="B8" s="142" t="s">
        <v>34</v>
      </c>
      <c r="C8" s="142"/>
      <c r="F8" s="142" t="s">
        <v>36</v>
      </c>
      <c r="G8" s="142"/>
    </row>
    <row r="9" spans="1:7">
      <c r="B9" s="142"/>
      <c r="C9" s="142"/>
      <c r="F9" s="142" t="s">
        <v>37</v>
      </c>
      <c r="G9" s="142"/>
    </row>
    <row r="12" spans="1:7">
      <c r="A12" s="95"/>
    </row>
    <row r="13" spans="1:7" ht="15.75">
      <c r="A13" s="136" t="s">
        <v>179</v>
      </c>
      <c r="B13" s="136"/>
      <c r="C13" s="136"/>
      <c r="D13" s="136"/>
      <c r="E13" s="136"/>
      <c r="F13" s="136"/>
      <c r="G13" s="136"/>
    </row>
    <row r="14" spans="1:7">
      <c r="E14" s="8"/>
    </row>
    <row r="15" spans="1:7" ht="15.75">
      <c r="A15" s="137" t="s">
        <v>16</v>
      </c>
      <c r="B15" s="137"/>
      <c r="F15" s="19"/>
      <c r="G15" s="19"/>
    </row>
    <row r="16" spans="1:7" s="10" customFormat="1">
      <c r="A16" s="138" t="s">
        <v>3</v>
      </c>
      <c r="B16" s="138" t="s">
        <v>55</v>
      </c>
      <c r="C16" s="139" t="s">
        <v>4</v>
      </c>
      <c r="D16" s="139" t="s">
        <v>56</v>
      </c>
      <c r="E16" s="139" t="s">
        <v>43</v>
      </c>
      <c r="F16" s="139" t="s">
        <v>57</v>
      </c>
      <c r="G16" s="139" t="s">
        <v>58</v>
      </c>
    </row>
    <row r="17" spans="1:8" ht="25.5" customHeight="1">
      <c r="A17" s="138"/>
      <c r="B17" s="138"/>
      <c r="C17" s="140"/>
      <c r="D17" s="140"/>
      <c r="E17" s="140"/>
      <c r="F17" s="140"/>
      <c r="G17" s="140"/>
    </row>
    <row r="18" spans="1:8" ht="51">
      <c r="A18" s="12">
        <v>1</v>
      </c>
      <c r="B18" s="51" t="s">
        <v>38</v>
      </c>
      <c r="C18" s="53" t="s">
        <v>22</v>
      </c>
      <c r="D18" s="90">
        <v>150000</v>
      </c>
      <c r="E18" s="20" t="s">
        <v>53</v>
      </c>
      <c r="F18" s="111" t="s">
        <v>59</v>
      </c>
      <c r="G18" s="21" t="s">
        <v>106</v>
      </c>
    </row>
    <row r="19" spans="1:8" ht="25.5">
      <c r="A19" s="12">
        <v>2</v>
      </c>
      <c r="B19" s="51" t="s">
        <v>39</v>
      </c>
      <c r="C19" s="53" t="s">
        <v>21</v>
      </c>
      <c r="D19" s="90">
        <v>100000</v>
      </c>
      <c r="E19" s="20" t="s">
        <v>61</v>
      </c>
      <c r="F19" s="111" t="s">
        <v>59</v>
      </c>
      <c r="G19" s="21" t="s">
        <v>106</v>
      </c>
    </row>
    <row r="20" spans="1:8">
      <c r="A20" s="12">
        <v>3</v>
      </c>
      <c r="B20" s="51" t="s">
        <v>40</v>
      </c>
      <c r="C20" s="57" t="s">
        <v>8</v>
      </c>
      <c r="D20" s="90">
        <v>15000</v>
      </c>
      <c r="E20" s="20" t="s">
        <v>61</v>
      </c>
      <c r="F20" s="21" t="s">
        <v>59</v>
      </c>
      <c r="G20" s="21" t="s">
        <v>60</v>
      </c>
    </row>
    <row r="21" spans="1:8">
      <c r="A21" s="12"/>
      <c r="B21" s="26" t="s">
        <v>62</v>
      </c>
      <c r="C21" s="82"/>
      <c r="D21" s="49">
        <f>SUM(D18:D20)</f>
        <v>265000</v>
      </c>
      <c r="E21" s="20"/>
      <c r="F21" s="21"/>
      <c r="G21" s="21"/>
    </row>
    <row r="22" spans="1:8" s="11" customFormat="1">
      <c r="A22" s="15"/>
      <c r="B22" s="15"/>
      <c r="C22" s="23"/>
      <c r="D22" s="24"/>
      <c r="E22" s="24"/>
      <c r="F22" s="25"/>
      <c r="G22" s="25"/>
    </row>
    <row r="23" spans="1:8" ht="12.75" customHeight="1">
      <c r="A23" s="147" t="s">
        <v>28</v>
      </c>
      <c r="B23" s="147"/>
      <c r="C23" s="147"/>
      <c r="D23" s="147"/>
      <c r="E23" s="147"/>
      <c r="F23" s="147"/>
      <c r="G23" s="147"/>
      <c r="H23" s="11"/>
    </row>
    <row r="24" spans="1:8">
      <c r="A24" s="141" t="s">
        <v>2</v>
      </c>
      <c r="B24" s="141"/>
      <c r="C24" s="141"/>
      <c r="D24" s="141"/>
      <c r="E24" s="141"/>
      <c r="F24" s="141"/>
      <c r="G24" s="141"/>
      <c r="H24" s="11"/>
    </row>
    <row r="25" spans="1:8">
      <c r="A25" s="142"/>
      <c r="B25" s="142"/>
      <c r="C25" s="142"/>
      <c r="D25" s="142"/>
      <c r="E25" s="142"/>
      <c r="F25" s="142"/>
      <c r="G25" s="142"/>
    </row>
    <row r="27" spans="1:8">
      <c r="A27" s="148" t="s">
        <v>11</v>
      </c>
      <c r="B27" s="148"/>
      <c r="C27" s="148"/>
      <c r="D27" s="148"/>
      <c r="E27" s="148"/>
      <c r="F27" s="148"/>
      <c r="G27" s="148"/>
    </row>
    <row r="29" spans="1:8" ht="15.75">
      <c r="A29" s="149" t="s">
        <v>12</v>
      </c>
      <c r="B29" s="149"/>
      <c r="C29" s="149"/>
      <c r="D29" s="149"/>
      <c r="E29" s="149"/>
      <c r="F29" s="149"/>
      <c r="G29" s="149"/>
    </row>
    <row r="30" spans="1:8" ht="15.75">
      <c r="C30" s="18"/>
    </row>
    <row r="31" spans="1:8">
      <c r="B31" s="141" t="s">
        <v>102</v>
      </c>
      <c r="C31" s="141"/>
      <c r="E31" s="141" t="s">
        <v>109</v>
      </c>
      <c r="F31" s="141"/>
      <c r="G31" s="28"/>
    </row>
    <row r="32" spans="1:8">
      <c r="B32" s="142"/>
      <c r="C32" s="142"/>
      <c r="E32" s="142"/>
      <c r="F32" s="142"/>
      <c r="G32" s="29"/>
    </row>
    <row r="34" spans="2:3">
      <c r="B34" s="1"/>
      <c r="C34" s="3"/>
    </row>
    <row r="35" spans="2:3">
      <c r="C35" s="3"/>
    </row>
    <row r="37" spans="2:3">
      <c r="B37" s="1"/>
    </row>
    <row r="40" spans="2:3">
      <c r="B40" s="1"/>
    </row>
  </sheetData>
  <mergeCells count="24">
    <mergeCell ref="B32:C32"/>
    <mergeCell ref="E32:F32"/>
    <mergeCell ref="A23:G23"/>
    <mergeCell ref="A24:G24"/>
    <mergeCell ref="A25:G25"/>
    <mergeCell ref="A27:G27"/>
    <mergeCell ref="A29:G29"/>
    <mergeCell ref="B31:C31"/>
    <mergeCell ref="E31:F31"/>
    <mergeCell ref="A13:G13"/>
    <mergeCell ref="A15:B15"/>
    <mergeCell ref="A16:A17"/>
    <mergeCell ref="B16:B17"/>
    <mergeCell ref="C16:C17"/>
    <mergeCell ref="D16:D17"/>
    <mergeCell ref="E16:E17"/>
    <mergeCell ref="F16:F17"/>
    <mergeCell ref="G16:G17"/>
    <mergeCell ref="B7:C7"/>
    <mergeCell ref="F7:G7"/>
    <mergeCell ref="B8:C8"/>
    <mergeCell ref="F8:G8"/>
    <mergeCell ref="B9:C9"/>
    <mergeCell ref="F9:G9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K36"/>
  <sheetViews>
    <sheetView tabSelected="1" workbookViewId="0">
      <selection activeCell="A23" sqref="A23:J23"/>
    </sheetView>
  </sheetViews>
  <sheetFormatPr defaultColWidth="19.28515625" defaultRowHeight="12.75"/>
  <cols>
    <col min="1" max="1" width="3.7109375" style="29" customWidth="1"/>
    <col min="2" max="2" width="19.7109375" style="5" customWidth="1"/>
    <col min="3" max="3" width="11.28515625" style="2" customWidth="1"/>
    <col min="4" max="4" width="12.5703125" style="3" customWidth="1"/>
    <col min="5" max="5" width="11.140625" style="4" customWidth="1"/>
    <col min="6" max="6" width="17.85546875" style="5" customWidth="1"/>
    <col min="7" max="7" width="12.5703125" style="5" customWidth="1"/>
    <col min="8" max="8" width="15.85546875" style="5" customWidth="1"/>
    <col min="9" max="9" width="10.28515625" style="5" customWidth="1"/>
    <col min="10" max="10" width="14.7109375" style="6" customWidth="1"/>
    <col min="11" max="16384" width="19.28515625" style="5"/>
  </cols>
  <sheetData>
    <row r="1" spans="1:10">
      <c r="B1" s="1"/>
    </row>
    <row r="2" spans="1:10" ht="15.75">
      <c r="B2" s="7" t="s">
        <v>0</v>
      </c>
    </row>
    <row r="3" spans="1:10" ht="15.75">
      <c r="B3" s="7" t="s">
        <v>1</v>
      </c>
    </row>
    <row r="4" spans="1:10" ht="15.75">
      <c r="B4" s="7" t="s">
        <v>2</v>
      </c>
    </row>
    <row r="5" spans="1:10" ht="15.75">
      <c r="B5" s="7" t="s">
        <v>111</v>
      </c>
    </row>
    <row r="6" spans="1:10" ht="15.75">
      <c r="B6" s="7"/>
    </row>
    <row r="7" spans="1:10">
      <c r="B7" s="141" t="s">
        <v>33</v>
      </c>
      <c r="C7" s="142"/>
      <c r="G7" s="143" t="s">
        <v>35</v>
      </c>
      <c r="H7" s="143"/>
      <c r="I7" s="143"/>
      <c r="J7" s="143"/>
    </row>
    <row r="8" spans="1:10">
      <c r="B8" s="142" t="s">
        <v>34</v>
      </c>
      <c r="C8" s="142"/>
      <c r="G8" s="142" t="s">
        <v>36</v>
      </c>
      <c r="H8" s="142"/>
      <c r="I8" s="142"/>
      <c r="J8" s="142"/>
    </row>
    <row r="9" spans="1:10">
      <c r="B9" s="142"/>
      <c r="C9" s="142"/>
      <c r="G9" s="142" t="s">
        <v>37</v>
      </c>
      <c r="H9" s="142"/>
      <c r="I9" s="142"/>
      <c r="J9" s="142"/>
    </row>
    <row r="11" spans="1:10">
      <c r="A11" s="95"/>
    </row>
    <row r="12" spans="1:10">
      <c r="A12" s="95"/>
    </row>
    <row r="13" spans="1:10" ht="15.75">
      <c r="A13" s="136" t="s">
        <v>178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>
      <c r="E14" s="8"/>
      <c r="J14" s="9"/>
    </row>
    <row r="15" spans="1:10" s="10" customFormat="1" ht="81" customHeight="1">
      <c r="A15" s="150" t="s">
        <v>3</v>
      </c>
      <c r="B15" s="150" t="s">
        <v>47</v>
      </c>
      <c r="C15" s="151" t="s">
        <v>4</v>
      </c>
      <c r="D15" s="153" t="s">
        <v>52</v>
      </c>
      <c r="E15" s="151" t="s">
        <v>43</v>
      </c>
      <c r="F15" s="151" t="s">
        <v>42</v>
      </c>
      <c r="G15" s="151" t="s">
        <v>44</v>
      </c>
      <c r="H15" s="151" t="s">
        <v>46</v>
      </c>
      <c r="I15" s="39" t="s">
        <v>48</v>
      </c>
      <c r="J15" s="151" t="s">
        <v>45</v>
      </c>
    </row>
    <row r="16" spans="1:10" ht="25.5" customHeight="1">
      <c r="A16" s="150"/>
      <c r="B16" s="150"/>
      <c r="C16" s="152"/>
      <c r="D16" s="154"/>
      <c r="E16" s="152"/>
      <c r="F16" s="152"/>
      <c r="G16" s="152"/>
      <c r="H16" s="152"/>
      <c r="I16" s="40" t="s">
        <v>50</v>
      </c>
      <c r="J16" s="152"/>
    </row>
    <row r="17" spans="1:11" ht="37.5" customHeight="1">
      <c r="A17" s="12">
        <v>1</v>
      </c>
      <c r="B17" s="58" t="s">
        <v>54</v>
      </c>
      <c r="C17" s="59" t="s">
        <v>51</v>
      </c>
      <c r="D17" s="60">
        <v>270000</v>
      </c>
      <c r="E17" s="60" t="s">
        <v>61</v>
      </c>
      <c r="F17" s="61" t="s">
        <v>49</v>
      </c>
      <c r="G17" s="21" t="s">
        <v>74</v>
      </c>
      <c r="H17" s="21" t="s">
        <v>66</v>
      </c>
      <c r="I17" s="21" t="s">
        <v>64</v>
      </c>
      <c r="J17" s="16" t="s">
        <v>67</v>
      </c>
    </row>
    <row r="18" spans="1:11">
      <c r="A18" s="12"/>
      <c r="B18" s="134" t="s">
        <v>108</v>
      </c>
      <c r="C18" s="144"/>
      <c r="D18" s="42">
        <v>270000</v>
      </c>
      <c r="E18" s="41"/>
      <c r="F18" s="13"/>
      <c r="G18" s="14"/>
      <c r="H18" s="14"/>
      <c r="I18" s="14"/>
      <c r="J18" s="16"/>
      <c r="K18" s="11"/>
    </row>
    <row r="19" spans="1:11">
      <c r="A19" s="15"/>
      <c r="B19" s="98"/>
      <c r="C19" s="98"/>
      <c r="D19" s="99"/>
      <c r="E19" s="100"/>
      <c r="F19" s="11"/>
      <c r="G19" s="101"/>
      <c r="H19" s="101"/>
      <c r="I19" s="101"/>
      <c r="J19" s="102"/>
      <c r="K19" s="11"/>
    </row>
    <row r="20" spans="1:11">
      <c r="A20" s="15"/>
      <c r="B20" s="98"/>
      <c r="C20" s="98"/>
      <c r="D20" s="99"/>
      <c r="E20" s="100"/>
      <c r="F20" s="11"/>
      <c r="G20" s="101"/>
      <c r="H20" s="101"/>
      <c r="I20" s="101"/>
      <c r="J20" s="102"/>
      <c r="K20" s="11"/>
    </row>
    <row r="21" spans="1:11">
      <c r="A21" s="147" t="s">
        <v>28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1"/>
    </row>
    <row r="22" spans="1:11">
      <c r="A22" s="141" t="s">
        <v>2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1"/>
    </row>
    <row r="23" spans="1:11">
      <c r="A23" s="142"/>
      <c r="B23" s="142"/>
      <c r="C23" s="142"/>
      <c r="D23" s="142"/>
      <c r="E23" s="142"/>
      <c r="F23" s="142"/>
      <c r="G23" s="142"/>
      <c r="H23" s="142"/>
      <c r="I23" s="142"/>
      <c r="J23" s="142"/>
    </row>
    <row r="24" spans="1:11">
      <c r="F24" s="17"/>
    </row>
    <row r="25" spans="1:11" ht="15" customHeight="1">
      <c r="A25" s="148" t="s">
        <v>11</v>
      </c>
      <c r="B25" s="148"/>
      <c r="C25" s="148"/>
      <c r="D25" s="148"/>
      <c r="E25" s="148"/>
      <c r="F25" s="148"/>
      <c r="G25" s="148"/>
      <c r="H25" s="148"/>
      <c r="I25" s="148"/>
      <c r="J25" s="148"/>
    </row>
    <row r="26" spans="1:11" ht="15.75">
      <c r="A26" s="149" t="s">
        <v>12</v>
      </c>
      <c r="B26" s="149"/>
      <c r="C26" s="149"/>
      <c r="D26" s="149"/>
      <c r="E26" s="149"/>
      <c r="F26" s="149"/>
      <c r="G26" s="149"/>
      <c r="H26" s="149"/>
      <c r="I26" s="149"/>
      <c r="J26" s="149"/>
    </row>
    <row r="27" spans="1:11">
      <c r="B27" s="141" t="s">
        <v>102</v>
      </c>
      <c r="C27" s="141"/>
      <c r="H27" s="141" t="s">
        <v>109</v>
      </c>
      <c r="I27" s="141"/>
    </row>
    <row r="28" spans="1:11">
      <c r="B28" s="142"/>
      <c r="C28" s="142"/>
      <c r="H28" s="142"/>
      <c r="I28" s="142"/>
    </row>
    <row r="30" spans="1:11">
      <c r="B30" s="1"/>
      <c r="C30" s="3"/>
    </row>
    <row r="31" spans="1:11">
      <c r="C31" s="3"/>
    </row>
    <row r="33" spans="2:2">
      <c r="B33" s="1"/>
    </row>
    <row r="36" spans="2:2">
      <c r="B36" s="1"/>
    </row>
  </sheetData>
  <mergeCells count="26">
    <mergeCell ref="B27:C27"/>
    <mergeCell ref="H27:I27"/>
    <mergeCell ref="B28:C28"/>
    <mergeCell ref="H28:I28"/>
    <mergeCell ref="J15:J16"/>
    <mergeCell ref="A21:J21"/>
    <mergeCell ref="A22:J22"/>
    <mergeCell ref="A23:J23"/>
    <mergeCell ref="A25:J25"/>
    <mergeCell ref="A26:J26"/>
    <mergeCell ref="B18:C18"/>
    <mergeCell ref="A13:J13"/>
    <mergeCell ref="A15:A16"/>
    <mergeCell ref="B15:B16"/>
    <mergeCell ref="C15:C16"/>
    <mergeCell ref="D15:D16"/>
    <mergeCell ref="E15:E16"/>
    <mergeCell ref="F15:F16"/>
    <mergeCell ref="G15:G16"/>
    <mergeCell ref="H15:H16"/>
    <mergeCell ref="B7:C7"/>
    <mergeCell ref="G7:J7"/>
    <mergeCell ref="B8:C8"/>
    <mergeCell ref="G8:J8"/>
    <mergeCell ref="B9:C9"/>
    <mergeCell ref="G9:J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achiz.directe-PROIECT</vt:lpstr>
      <vt:lpstr>Anexa sectoriale PROIECT</vt:lpstr>
      <vt:lpstr>PAAP 2025 - PROIECT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2025-03-27T08:40:08Z</dcterms:modified>
</cp:coreProperties>
</file>