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650" yWindow="-45" windowWidth="14805" windowHeight="8010" activeTab="2"/>
  </bookViews>
  <sheets>
    <sheet name="Anexa achiz.directe - PROIECT" sheetId="7" r:id="rId1"/>
    <sheet name="Anexa sectoriale PROIECT" sheetId="8" r:id="rId2"/>
    <sheet name="PAAP 2024 - PROIECT" sheetId="9" r:id="rId3"/>
  </sheets>
  <calcPr calcId="125725"/>
</workbook>
</file>

<file path=xl/calcChain.xml><?xml version="1.0" encoding="utf-8"?>
<calcChain xmlns="http://schemas.openxmlformats.org/spreadsheetml/2006/main">
  <c r="D38" i="7"/>
  <c r="D24"/>
  <c r="D21" i="8" l="1"/>
</calcChain>
</file>

<file path=xl/sharedStrings.xml><?xml version="1.0" encoding="utf-8"?>
<sst xmlns="http://schemas.openxmlformats.org/spreadsheetml/2006/main" count="397" uniqueCount="176">
  <si>
    <t xml:space="preserve">              CASA JUDETEANA DE PENSII NEAMT</t>
  </si>
  <si>
    <t xml:space="preserve">                                           DIRECTIA ECONOMICA EVIDENTA CONTRIBUABILI</t>
  </si>
  <si>
    <t>Compartiment Achizitii Publice</t>
  </si>
  <si>
    <t>Nr. crt.</t>
  </si>
  <si>
    <t>Cod CPV</t>
  </si>
  <si>
    <t>Imprimate tipizate</t>
  </si>
  <si>
    <t>Servicii de traducere</t>
  </si>
  <si>
    <t>Abonament cablu TV</t>
  </si>
  <si>
    <t>41110000-3</t>
  </si>
  <si>
    <t>Servicii paza si monitorizare sedii</t>
  </si>
  <si>
    <t>90511200-4</t>
  </si>
  <si>
    <t>**********</t>
  </si>
  <si>
    <t xml:space="preserve">AVIZE </t>
  </si>
  <si>
    <t xml:space="preserve">           Consilier juridic</t>
  </si>
  <si>
    <t>Hartie copiator A4, A3, hartie continua ptr. Imprimante, hartie autocopianta sau alte tipuri de hartie copianta</t>
  </si>
  <si>
    <t>Cartuse de toner (cartuse noi, refilari, riboane,cartuse de cerneala)</t>
  </si>
  <si>
    <t>Carburanti (benzina, motorina) si lubrifianti</t>
  </si>
  <si>
    <t>A. PRODUSE</t>
  </si>
  <si>
    <t>B. SERVICII</t>
  </si>
  <si>
    <t xml:space="preserve">Servicii de intretinere spatii si efectuare curatenie si igienizare </t>
  </si>
  <si>
    <t>Servicii de reparare si intretinere si servicii conexe pentru computere personale, pentru echipament de birotica, pentru echipament de telecomunicatii si pentru echipament audiovizual</t>
  </si>
  <si>
    <t>Servicii gazduire si actualizare informatii site www.pensiineamt.ro</t>
  </si>
  <si>
    <t>65300000-6</t>
  </si>
  <si>
    <t>65200000-5</t>
  </si>
  <si>
    <t>Servicii de asigurare a autovehiculelor</t>
  </si>
  <si>
    <t>79713000-5</t>
  </si>
  <si>
    <t>50112000-3</t>
  </si>
  <si>
    <t>C. LUCRARI</t>
  </si>
  <si>
    <t>servicii de reparare si intretinere autovehicule(inclusiv piese schimb)</t>
  </si>
  <si>
    <t>Intocmit</t>
  </si>
  <si>
    <t>TOTAL PRODUSE</t>
  </si>
  <si>
    <t>TOTAL BUNURI</t>
  </si>
  <si>
    <t>TOTAL SERVICII</t>
  </si>
  <si>
    <t>TOTAL LUCRARI</t>
  </si>
  <si>
    <t xml:space="preserve"> AVIZAT/ASUMAT</t>
  </si>
  <si>
    <t>Director Executiv Adjunct Ec.</t>
  </si>
  <si>
    <t>APROBAT,</t>
  </si>
  <si>
    <t>Director Executiv</t>
  </si>
  <si>
    <t>Sandu - Cezar AANEGROAE</t>
  </si>
  <si>
    <t>Servicii distributie gaze naturale si servicii conexe (utilitati)</t>
  </si>
  <si>
    <t>Servicii distributie  energie electrica si servicii conexe (utilitati)</t>
  </si>
  <si>
    <t>Servicii  apa potabila si menajera (utilitati)</t>
  </si>
  <si>
    <t>Servicii colectare deseuri menajere (utilitati)</t>
  </si>
  <si>
    <t>Procedura stabilita/instrumente specifice pentru derularea procesului de achizitie</t>
  </si>
  <si>
    <t>Sursa de finantare</t>
  </si>
  <si>
    <t>Data (luna) estimata pentru initierea procedurii</t>
  </si>
  <si>
    <t>Persoana responsabila cu aplicarea procedurii de atribuire</t>
  </si>
  <si>
    <t>Data (luna) estimata pentru atribuirea contractului de achizitie publica/acordului- cadru</t>
  </si>
  <si>
    <t>Tipul si obiectul contractului de achizitie publica/acord -cadru</t>
  </si>
  <si>
    <t>Modalitatea de derulare a procedurii de atribuire</t>
  </si>
  <si>
    <t>Procedura simplificata proprie                                 (servicii Anexa 2)</t>
  </si>
  <si>
    <t>online/ offline</t>
  </si>
  <si>
    <t>64112000-4  64113000-1</t>
  </si>
  <si>
    <t>Valoare  estimata a contractului de achizitie publica/acordului- cadru    (lei, fara TVA)</t>
  </si>
  <si>
    <t>Bugetul asigurarilor sociale de stat</t>
  </si>
  <si>
    <t>Servicii postale de expediere a corespondentei si coletelor</t>
  </si>
  <si>
    <t>Obiectul achizitiei directe</t>
  </si>
  <si>
    <t>Valoare  estimata                    (lei, fara TVA)</t>
  </si>
  <si>
    <t>Data estimata pentru initiere</t>
  </si>
  <si>
    <t>Data  estimata pentru finalizare</t>
  </si>
  <si>
    <t>ianuarie</t>
  </si>
  <si>
    <t>decembrie</t>
  </si>
  <si>
    <t>BASS</t>
  </si>
  <si>
    <t>TOTAL</t>
  </si>
  <si>
    <t>Servicii de telefonie fixa, mobila</t>
  </si>
  <si>
    <t xml:space="preserve">offline </t>
  </si>
  <si>
    <t>TOTAL BUNURI DE NATURA OBIECTELOR DE INVENTAR</t>
  </si>
  <si>
    <t>mai</t>
  </si>
  <si>
    <t>Dumitru Sever CIUBUCA</t>
  </si>
  <si>
    <t>Materiale de protectie sanitara/servicii de dezinfectie</t>
  </si>
  <si>
    <t>TOTAL BUNURI DE NATURA MIJLOACELOR FIXE</t>
  </si>
  <si>
    <t>Servicii colectare deseuri cartuse toner</t>
  </si>
  <si>
    <t>90511300-5</t>
  </si>
  <si>
    <t>66516100-1</t>
  </si>
  <si>
    <t>Servicii de certificare a semnaturii electronice</t>
  </si>
  <si>
    <t>79132100-9</t>
  </si>
  <si>
    <t>aprilie</t>
  </si>
  <si>
    <t>31711310</t>
  </si>
  <si>
    <t>39515440-1</t>
  </si>
  <si>
    <t>Servicii transport valori</t>
  </si>
  <si>
    <t xml:space="preserve">ianuarie </t>
  </si>
  <si>
    <t>72261000-2</t>
  </si>
  <si>
    <t>Servicii de mentenanta si suport tehnic pentru modul informatic SALARII</t>
  </si>
  <si>
    <t>Servicii de intretinere a echipamentelor de telecomunicatii, de intretinere a sistemelor de detectare si avertizare a incendiilor, mentenanta telecomunicatii si supraveghere video</t>
  </si>
  <si>
    <t>Servicii de mentenanta pentru software economic SINTEC</t>
  </si>
  <si>
    <t>22212100-0</t>
  </si>
  <si>
    <t>Servicii de furnizare on-line pe baza de abonament a publicatiei Monitorul Oficial partile I,III,IV,VI</t>
  </si>
  <si>
    <t>79710000-4</t>
  </si>
  <si>
    <t>Servicii legatorie documente</t>
  </si>
  <si>
    <t>Chirie spatii din Spitalul Judetean de Urgenta Piatra Neamt cu destinatia Cabinete de Expertiza Medicala</t>
  </si>
  <si>
    <t>Jaluzele verticale</t>
  </si>
  <si>
    <t>Scaune (50 buc.)</t>
  </si>
  <si>
    <t>Scara cu 3 trepte (3 buc.)</t>
  </si>
  <si>
    <t>Masina de numarat bancnote (1 buc.)</t>
  </si>
  <si>
    <t>Lampi cu led (25 buc.) + montaj</t>
  </si>
  <si>
    <t>Copiator A4 multifunctional (5 buc.)</t>
  </si>
  <si>
    <t>Program informatic arhiva</t>
  </si>
  <si>
    <t>Igienizare birouri</t>
  </si>
  <si>
    <t>Lucrari reparatii capitale la sediul din Piatra Neamt str.Mihai Eminescu nr.57 (inlocuire timplarie din lemn cu timplarie cu geam termopan si reparatii glafuri; lucrari de reparatie a acoperisului; achizitionare usi metalice antiefractie si antiincendiu)</t>
  </si>
  <si>
    <t>Lucrari pentru imbunatatirea performantei energetice a sediului central (placare cu alucobond, inlocuire timplarie exterioara)</t>
  </si>
  <si>
    <t xml:space="preserve">Montare folie antiefractie pe geamurile de la parter sediul central, conform evaluare risc securitate fizica </t>
  </si>
  <si>
    <t>Achzitionare usa metalica antiefractie si antiincendiu pentru sediul din bd.Republicii nr.6</t>
  </si>
  <si>
    <t>Achizitionare usi acces automate pentru sediul central din str.Calistrat Hogas nr.24</t>
  </si>
  <si>
    <t>Sistem antiefractie (2 buc.)</t>
  </si>
  <si>
    <t>Lucrari de proiectare si executie solutie tehnica pentru accesibilizarea sediului central la nevoile persoanelor cu dizabilitati</t>
  </si>
  <si>
    <t>Montare gard metalic si bariera control acces la sediul central</t>
  </si>
  <si>
    <t>Lucrari de montare de structuri metalice care sa permita parcarea concomitenta a minimum 10 biciclete</t>
  </si>
  <si>
    <t>Amenajare arhiva - achizitionare rafturi metalice modulare pentru arhiva</t>
  </si>
  <si>
    <t>Inlocuirea rafturilor din lemn din arhiva din str.Mihai Eminescu nr.57 cu rafturi metalice</t>
  </si>
  <si>
    <t xml:space="preserve">30197644-2; 30197630-1; 30197642-8; </t>
  </si>
  <si>
    <t>30192000-1; 30192700-8; 30199000-0; 30199230-1; 37448210-9</t>
  </si>
  <si>
    <t>30125100-2;30192113-6; 50313200-4</t>
  </si>
  <si>
    <t>22820000-4; 22900000-9</t>
  </si>
  <si>
    <t>Piese si accesorii pentru computere, servere, imprimante, copiatoare; HDD; SDD; tastaturi; adaptor USB, drum unit-uri; placa retea; mouse; role</t>
  </si>
  <si>
    <t>30125110-5; 30233132-5</t>
  </si>
  <si>
    <t>09130000-9</t>
  </si>
  <si>
    <t>18143000-3;  44411000-4</t>
  </si>
  <si>
    <t>22453000-0; 30191140-7; 31500000-1; 34300000-0; 35111300-8; 441900000-8: 44411700-1; 44520000-1; 45223821-7; 45310000-3; 31224810-3</t>
  </si>
  <si>
    <t>februarie</t>
  </si>
  <si>
    <t>39717200-3</t>
  </si>
  <si>
    <t>48000000-8</t>
  </si>
  <si>
    <t>39112000-0</t>
  </si>
  <si>
    <t>44423200</t>
  </si>
  <si>
    <t>30132200-5</t>
  </si>
  <si>
    <t>31518600-6</t>
  </si>
  <si>
    <t>90910000-9</t>
  </si>
  <si>
    <t>50312000-5</t>
  </si>
  <si>
    <t>79530000-8</t>
  </si>
  <si>
    <t xml:space="preserve">64211000-8 </t>
  </si>
  <si>
    <t>92220000-9</t>
  </si>
  <si>
    <t>72220000-3</t>
  </si>
  <si>
    <t>Servicii medicina muncii (examen anual; analize laborator; avize psihologice; servicii medicale siguranta circulatiei)</t>
  </si>
  <si>
    <t>85111810-1; 85140000-2; 85145000-7; 85147000-1</t>
  </si>
  <si>
    <t>79971000-1</t>
  </si>
  <si>
    <t>64115000-5; 64216200-5; 50112300-6; 39515440-1; 4923200-4; 45259300-0; 50000000-5; 50413200-5; 71631200-2; 80530000-8; 90921000-9; 9839</t>
  </si>
  <si>
    <t>64200000-8</t>
  </si>
  <si>
    <t>70310000-7</t>
  </si>
  <si>
    <t>45453</t>
  </si>
  <si>
    <t>45321000-3</t>
  </si>
  <si>
    <t>44172000-6</t>
  </si>
  <si>
    <t>44221200-7</t>
  </si>
  <si>
    <t>50800000-3</t>
  </si>
  <si>
    <t>44221310-1</t>
  </si>
  <si>
    <t>45261310-0</t>
  </si>
  <si>
    <t>45312200-9</t>
  </si>
  <si>
    <t>45453000-7</t>
  </si>
  <si>
    <t>34928400-2; 45223100-7</t>
  </si>
  <si>
    <t>39152000-2</t>
  </si>
  <si>
    <t xml:space="preserve">           Sef  Serviciu Financiar Contabilitate</t>
  </si>
  <si>
    <t>LUCRARI</t>
  </si>
  <si>
    <t>45443000-4; 71631000-0</t>
  </si>
  <si>
    <t xml:space="preserve">Executie lucrari de reparare si zugraveli fatade ale imobilului din bd.Republicii nr.6 Piatra Neamt si achizitie servicii de inspectie tehnica extinsa  </t>
  </si>
  <si>
    <t>Prestari servicii pentru vouchere de vacanta pe suport electronic</t>
  </si>
  <si>
    <t>79823000-9</t>
  </si>
  <si>
    <t>45310000-3</t>
  </si>
  <si>
    <t>Montare prize pentru aparatele de aer conditionat</t>
  </si>
  <si>
    <r>
      <rPr>
        <b/>
        <sz val="10"/>
        <rFont val="Times New Roman"/>
        <family val="1"/>
      </rPr>
      <t xml:space="preserve">Furnituri de birou: </t>
    </r>
    <r>
      <rPr>
        <sz val="10"/>
        <rFont val="Times New Roman"/>
        <family val="1"/>
        <charset val="238"/>
      </rPr>
      <t xml:space="preserve">agrafe de birou, bolduri, banda adeziva, mape de corespondenta/bibliorafturi, capsatoare, capse, creioane, foarfece, cuter, folie de plastic, mine creion, perforatoare, pixuri, rigle plastic, DVD-uri,  sfoara bumbac/canepa, tus, marker evidentiator/negru, post-it, cub hartie, rigle, stampile, amprente, registre, caiet mecanic   </t>
    </r>
    <r>
      <rPr>
        <b/>
        <sz val="10"/>
        <rFont val="Times New Roman"/>
        <family val="1"/>
      </rPr>
      <t>Papetarie</t>
    </r>
    <r>
      <rPr>
        <sz val="10"/>
        <rFont val="Times New Roman"/>
        <family val="1"/>
        <charset val="238"/>
      </rPr>
      <t xml:space="preserve"> (plicuri - C4,C5,C6, cu fereastra stanga/dreapta, plicuri B4 cu burduf, dosare carton/plastic)</t>
    </r>
  </si>
  <si>
    <t>Diverse articole: rovigneta; drapele; becuri; neoane; startere;  sare neiodata; prelungitoare; butelie de aragaz; lichid parbriz; stampile; tusiere; s.a.</t>
  </si>
  <si>
    <t>Servicii diverse: abonament casuta postala 2023; spalat auto; schimb anvelope; reparatii jaluzele; verificare tehnica periodica centrale termice; revizie usa automata; verificare stingatoare; verificare hidranti interiori; ITP; participare curs; dezinfectie birouri; R.S.V.T.I.; inchiriere toaleta ecologica; prestari servicii diverse</t>
  </si>
  <si>
    <t>ANEXA PRIVIND ACHIZITIILE DIRECTE AN 2024 - PROIECT</t>
  </si>
  <si>
    <t>Aparate aer conditionat (18 buc.) + montaj</t>
  </si>
  <si>
    <t>Alte obiecte de inventar (switch,rack)</t>
  </si>
  <si>
    <t>Lucrari reparatii trepte</t>
  </si>
  <si>
    <t>Verificare si reparatii instalatii electrice</t>
  </si>
  <si>
    <t>Usa evacuare (antipanica) (1 buc.)</t>
  </si>
  <si>
    <t>44221220-3</t>
  </si>
  <si>
    <t>4543100-8</t>
  </si>
  <si>
    <t>50711000-2</t>
  </si>
  <si>
    <t>Reparatii curente sediul central (inlocuire hidroizolatie - 250 mp)</t>
  </si>
  <si>
    <t>iunie</t>
  </si>
  <si>
    <t>Nr.76712/22.12.2023</t>
  </si>
  <si>
    <t>Nr. 76712/22.12.2023</t>
  </si>
  <si>
    <t>ANEXA PRIVIND ACHIZITIILE  DIRECTE SECTORIALE  AN 2024 - PROIECT</t>
  </si>
  <si>
    <t>TOTAL ANEXA ACHIZITII  DIRECTE PROGRAM  2024</t>
  </si>
  <si>
    <t>PROGRAMUL ANUAL AL ACHIZITIILOR PUBLICE PENTRU ANUL  2024 - PROIECT</t>
  </si>
  <si>
    <t>TOTAL PROGRAM ACHIZITII 2024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</si>
</sst>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.0"/>
    <numFmt numFmtId="166" formatCode="0;[Red]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4D515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right"/>
    </xf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/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0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justify" wrapText="1"/>
    </xf>
    <xf numFmtId="0" fontId="1" fillId="0" borderId="0" xfId="0" applyFont="1" applyAlignment="1"/>
    <xf numFmtId="49" fontId="3" fillId="0" borderId="0" xfId="0" applyNumberFormat="1" applyFont="1" applyAlignment="1">
      <alignment horizontal="right"/>
    </xf>
    <xf numFmtId="164" fontId="2" fillId="0" borderId="0" xfId="0" applyNumberFormat="1" applyFont="1"/>
    <xf numFmtId="3" fontId="2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justify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justify"/>
    </xf>
    <xf numFmtId="14" fontId="1" fillId="0" borderId="6" xfId="0" applyNumberFormat="1" applyFont="1" applyBorder="1" applyAlignment="1">
      <alignment horizontal="center" vertical="justify"/>
    </xf>
    <xf numFmtId="3" fontId="1" fillId="0" borderId="0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justify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justify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justify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vertical="top" wrapText="1"/>
    </xf>
    <xf numFmtId="0" fontId="1" fillId="0" borderId="12" xfId="0" applyFont="1" applyBorder="1"/>
    <xf numFmtId="49" fontId="1" fillId="0" borderId="1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right" vertical="justify"/>
    </xf>
    <xf numFmtId="14" fontId="1" fillId="0" borderId="0" xfId="0" applyNumberFormat="1" applyFont="1" applyBorder="1"/>
    <xf numFmtId="49" fontId="1" fillId="0" borderId="0" xfId="0" applyNumberFormat="1" applyFont="1" applyBorder="1" applyAlignment="1">
      <alignment horizontal="center" vertical="justify" wrapText="1"/>
    </xf>
    <xf numFmtId="0" fontId="1" fillId="2" borderId="0" xfId="0" applyFont="1" applyFill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justify"/>
    </xf>
    <xf numFmtId="14" fontId="8" fillId="0" borderId="1" xfId="0" applyNumberFormat="1" applyFont="1" applyBorder="1" applyAlignment="1">
      <alignment horizontal="center" vertical="justify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justify"/>
    </xf>
    <xf numFmtId="49" fontId="1" fillId="2" borderId="1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M108"/>
  <sheetViews>
    <sheetView topLeftCell="A82" workbookViewId="0">
      <selection activeCell="E100" sqref="E100:F100"/>
    </sheetView>
  </sheetViews>
  <sheetFormatPr defaultColWidth="19.28515625" defaultRowHeight="12.75"/>
  <cols>
    <col min="1" max="1" width="4.7109375" style="31" customWidth="1"/>
    <col min="2" max="2" width="40.28515625" style="5" customWidth="1"/>
    <col min="3" max="3" width="23.7109375" style="2" customWidth="1"/>
    <col min="4" max="4" width="14" style="3" customWidth="1"/>
    <col min="5" max="5" width="11.140625" style="4" customWidth="1"/>
    <col min="6" max="7" width="13" style="5" customWidth="1"/>
    <col min="8" max="9" width="19.28515625" style="5" customWidth="1"/>
    <col min="10" max="16384" width="19.28515625" style="5"/>
  </cols>
  <sheetData>
    <row r="1" spans="1:9">
      <c r="B1" s="1"/>
    </row>
    <row r="2" spans="1:9" ht="15.75">
      <c r="B2" s="7" t="s">
        <v>0</v>
      </c>
    </row>
    <row r="3" spans="1:9" ht="15.75">
      <c r="B3" s="7" t="s">
        <v>1</v>
      </c>
    </row>
    <row r="4" spans="1:9" ht="15.75">
      <c r="B4" s="7" t="s">
        <v>2</v>
      </c>
    </row>
    <row r="5" spans="1:9" ht="15.75">
      <c r="B5" s="7" t="s">
        <v>170</v>
      </c>
    </row>
    <row r="6" spans="1:9" ht="15.75">
      <c r="A6" s="45"/>
      <c r="B6" s="7"/>
    </row>
    <row r="7" spans="1:9">
      <c r="B7" s="145" t="s">
        <v>34</v>
      </c>
      <c r="C7" s="146"/>
      <c r="F7" s="147" t="s">
        <v>36</v>
      </c>
      <c r="G7" s="147"/>
    </row>
    <row r="8" spans="1:9">
      <c r="B8" s="146" t="s">
        <v>35</v>
      </c>
      <c r="C8" s="146"/>
      <c r="F8" s="146" t="s">
        <v>37</v>
      </c>
      <c r="G8" s="146"/>
    </row>
    <row r="9" spans="1:9">
      <c r="B9" s="146"/>
      <c r="C9" s="146"/>
      <c r="F9" s="146" t="s">
        <v>38</v>
      </c>
      <c r="G9" s="146"/>
    </row>
    <row r="11" spans="1:9" ht="15.75">
      <c r="A11" s="148" t="s">
        <v>159</v>
      </c>
      <c r="B11" s="148"/>
      <c r="C11" s="148"/>
      <c r="D11" s="148"/>
      <c r="E11" s="148"/>
      <c r="F11" s="148"/>
      <c r="G11" s="148"/>
    </row>
    <row r="12" spans="1:9">
      <c r="E12" s="8"/>
    </row>
    <row r="13" spans="1:9" ht="15.75">
      <c r="A13" s="149" t="s">
        <v>17</v>
      </c>
      <c r="B13" s="149"/>
      <c r="F13" s="20"/>
      <c r="G13" s="20"/>
    </row>
    <row r="14" spans="1:9" s="10" customFormat="1">
      <c r="A14" s="150" t="s">
        <v>3</v>
      </c>
      <c r="B14" s="150" t="s">
        <v>56</v>
      </c>
      <c r="C14" s="136" t="s">
        <v>4</v>
      </c>
      <c r="D14" s="136" t="s">
        <v>57</v>
      </c>
      <c r="E14" s="136" t="s">
        <v>44</v>
      </c>
      <c r="F14" s="136" t="s">
        <v>58</v>
      </c>
      <c r="G14" s="136" t="s">
        <v>59</v>
      </c>
    </row>
    <row r="15" spans="1:9" ht="24.75" customHeight="1">
      <c r="A15" s="150"/>
      <c r="B15" s="150"/>
      <c r="C15" s="137"/>
      <c r="D15" s="137"/>
      <c r="E15" s="137"/>
      <c r="F15" s="137"/>
      <c r="G15" s="137"/>
      <c r="I15" s="11"/>
    </row>
    <row r="16" spans="1:9" ht="51">
      <c r="A16" s="59">
        <v>1</v>
      </c>
      <c r="B16" s="55" t="s">
        <v>14</v>
      </c>
      <c r="C16" s="60" t="s">
        <v>109</v>
      </c>
      <c r="D16" s="103">
        <v>70000</v>
      </c>
      <c r="E16" s="50" t="s">
        <v>54</v>
      </c>
      <c r="F16" s="53" t="s">
        <v>60</v>
      </c>
      <c r="G16" s="53" t="s">
        <v>61</v>
      </c>
      <c r="I16" s="35"/>
    </row>
    <row r="17" spans="1:9" ht="129" customHeight="1">
      <c r="A17" s="59">
        <v>2</v>
      </c>
      <c r="B17" s="55" t="s">
        <v>156</v>
      </c>
      <c r="C17" s="60" t="s">
        <v>110</v>
      </c>
      <c r="D17" s="103">
        <v>35000</v>
      </c>
      <c r="E17" s="50" t="s">
        <v>62</v>
      </c>
      <c r="F17" s="53" t="s">
        <v>60</v>
      </c>
      <c r="G17" s="53" t="s">
        <v>61</v>
      </c>
      <c r="I17" s="35"/>
    </row>
    <row r="18" spans="1:9" ht="25.5">
      <c r="A18" s="59">
        <v>3</v>
      </c>
      <c r="B18" s="55" t="s">
        <v>15</v>
      </c>
      <c r="C18" s="60" t="s">
        <v>111</v>
      </c>
      <c r="D18" s="103">
        <v>60000</v>
      </c>
      <c r="E18" s="50" t="s">
        <v>62</v>
      </c>
      <c r="F18" s="53" t="s">
        <v>60</v>
      </c>
      <c r="G18" s="53" t="s">
        <v>61</v>
      </c>
      <c r="I18" s="35"/>
    </row>
    <row r="19" spans="1:9">
      <c r="A19" s="59">
        <v>4</v>
      </c>
      <c r="B19" s="55" t="s">
        <v>5</v>
      </c>
      <c r="C19" s="60" t="s">
        <v>112</v>
      </c>
      <c r="D19" s="103">
        <v>15000</v>
      </c>
      <c r="E19" s="50" t="s">
        <v>62</v>
      </c>
      <c r="F19" s="53" t="s">
        <v>60</v>
      </c>
      <c r="G19" s="53" t="s">
        <v>61</v>
      </c>
      <c r="I19" s="35"/>
    </row>
    <row r="20" spans="1:9" ht="42" customHeight="1">
      <c r="A20" s="59">
        <v>5</v>
      </c>
      <c r="B20" s="55" t="s">
        <v>113</v>
      </c>
      <c r="C20" s="60" t="s">
        <v>114</v>
      </c>
      <c r="D20" s="103">
        <v>10000</v>
      </c>
      <c r="E20" s="50" t="s">
        <v>62</v>
      </c>
      <c r="F20" s="53" t="s">
        <v>60</v>
      </c>
      <c r="G20" s="53" t="s">
        <v>61</v>
      </c>
      <c r="I20" s="35"/>
    </row>
    <row r="21" spans="1:9">
      <c r="A21" s="59">
        <v>6</v>
      </c>
      <c r="B21" s="55" t="s">
        <v>16</v>
      </c>
      <c r="C21" s="60" t="s">
        <v>115</v>
      </c>
      <c r="D21" s="103">
        <v>32000</v>
      </c>
      <c r="E21" s="50" t="s">
        <v>62</v>
      </c>
      <c r="F21" s="77" t="s">
        <v>118</v>
      </c>
      <c r="G21" s="53" t="s">
        <v>61</v>
      </c>
      <c r="I21" s="35"/>
    </row>
    <row r="22" spans="1:9" ht="25.5">
      <c r="A22" s="61">
        <v>7</v>
      </c>
      <c r="B22" s="55" t="s">
        <v>69</v>
      </c>
      <c r="C22" s="60" t="s">
        <v>116</v>
      </c>
      <c r="D22" s="103">
        <v>3500</v>
      </c>
      <c r="E22" s="50" t="s">
        <v>62</v>
      </c>
      <c r="F22" s="53" t="s">
        <v>60</v>
      </c>
      <c r="G22" s="53" t="s">
        <v>61</v>
      </c>
      <c r="I22" s="35"/>
    </row>
    <row r="23" spans="1:9" ht="76.5">
      <c r="A23" s="61">
        <v>8</v>
      </c>
      <c r="B23" s="55" t="s">
        <v>157</v>
      </c>
      <c r="C23" s="60" t="s">
        <v>117</v>
      </c>
      <c r="D23" s="103">
        <v>5500</v>
      </c>
      <c r="E23" s="50" t="s">
        <v>62</v>
      </c>
      <c r="F23" s="53" t="s">
        <v>60</v>
      </c>
      <c r="G23" s="53" t="s">
        <v>61</v>
      </c>
      <c r="I23" s="35"/>
    </row>
    <row r="24" spans="1:9">
      <c r="A24" s="29"/>
      <c r="B24" s="140" t="s">
        <v>31</v>
      </c>
      <c r="C24" s="142"/>
      <c r="D24" s="51">
        <f>SUM(D16:D23)</f>
        <v>231000</v>
      </c>
      <c r="E24" s="32"/>
      <c r="F24" s="33"/>
      <c r="G24" s="34"/>
      <c r="I24" s="35"/>
    </row>
    <row r="25" spans="1:9" ht="15" customHeight="1">
      <c r="A25" s="87"/>
      <c r="B25" s="88"/>
      <c r="C25" s="88"/>
      <c r="D25" s="88"/>
      <c r="E25" s="88"/>
      <c r="F25" s="88"/>
      <c r="G25" s="89"/>
    </row>
    <row r="26" spans="1:9" ht="15" customHeight="1">
      <c r="A26" s="70">
        <v>1</v>
      </c>
      <c r="B26" s="69" t="s">
        <v>95</v>
      </c>
      <c r="C26" s="70">
        <v>6501825</v>
      </c>
      <c r="D26" s="111">
        <v>35000</v>
      </c>
      <c r="E26" s="22" t="s">
        <v>62</v>
      </c>
      <c r="F26" s="23" t="s">
        <v>60</v>
      </c>
      <c r="G26" s="23" t="s">
        <v>61</v>
      </c>
    </row>
    <row r="27" spans="1:9" ht="15" customHeight="1">
      <c r="A27" s="12">
        <v>2</v>
      </c>
      <c r="B27" s="14" t="s">
        <v>96</v>
      </c>
      <c r="C27" s="52" t="s">
        <v>120</v>
      </c>
      <c r="D27" s="104">
        <v>35000</v>
      </c>
      <c r="E27" s="22" t="s">
        <v>62</v>
      </c>
      <c r="F27" s="23" t="s">
        <v>60</v>
      </c>
      <c r="G27" s="23" t="s">
        <v>61</v>
      </c>
    </row>
    <row r="28" spans="1:9" ht="15" customHeight="1">
      <c r="A28" s="29">
        <v>3</v>
      </c>
      <c r="B28" s="130" t="s">
        <v>164</v>
      </c>
      <c r="C28" s="131" t="s">
        <v>165</v>
      </c>
      <c r="D28" s="132">
        <v>8000</v>
      </c>
      <c r="E28" s="133" t="s">
        <v>62</v>
      </c>
      <c r="F28" s="134" t="s">
        <v>60</v>
      </c>
      <c r="G28" s="134" t="s">
        <v>61</v>
      </c>
    </row>
    <row r="29" spans="1:9" s="11" customFormat="1">
      <c r="A29" s="12">
        <v>4</v>
      </c>
      <c r="B29" s="55" t="s">
        <v>93</v>
      </c>
      <c r="C29" s="135" t="s">
        <v>123</v>
      </c>
      <c r="D29" s="103">
        <v>6000</v>
      </c>
      <c r="E29" s="22" t="s">
        <v>62</v>
      </c>
      <c r="F29" s="23" t="s">
        <v>60</v>
      </c>
      <c r="G29" s="23" t="s">
        <v>61</v>
      </c>
    </row>
    <row r="30" spans="1:9" ht="12.75" customHeight="1">
      <c r="A30" s="29"/>
      <c r="B30" s="138" t="s">
        <v>70</v>
      </c>
      <c r="C30" s="139"/>
      <c r="D30" s="71">
        <v>84000</v>
      </c>
      <c r="E30" s="22"/>
      <c r="F30" s="23"/>
      <c r="G30" s="23"/>
    </row>
    <row r="31" spans="1:9" ht="15" customHeight="1">
      <c r="A31" s="90"/>
      <c r="B31" s="91"/>
      <c r="C31" s="91"/>
      <c r="D31" s="91"/>
      <c r="E31" s="91"/>
      <c r="F31" s="91"/>
      <c r="G31" s="92"/>
    </row>
    <row r="32" spans="1:9">
      <c r="A32" s="29">
        <v>1</v>
      </c>
      <c r="B32" s="55" t="s">
        <v>160</v>
      </c>
      <c r="C32" s="62" t="s">
        <v>119</v>
      </c>
      <c r="D32" s="103">
        <v>55000</v>
      </c>
      <c r="E32" s="22" t="s">
        <v>62</v>
      </c>
      <c r="F32" s="23" t="s">
        <v>60</v>
      </c>
      <c r="G32" s="23" t="s">
        <v>61</v>
      </c>
    </row>
    <row r="33" spans="1:7">
      <c r="A33" s="29">
        <v>2</v>
      </c>
      <c r="B33" s="55" t="s">
        <v>90</v>
      </c>
      <c r="C33" s="62" t="s">
        <v>78</v>
      </c>
      <c r="D33" s="103">
        <v>20000</v>
      </c>
      <c r="E33" s="22" t="s">
        <v>62</v>
      </c>
      <c r="F33" s="23" t="s">
        <v>60</v>
      </c>
      <c r="G33" s="23" t="s">
        <v>61</v>
      </c>
    </row>
    <row r="34" spans="1:7">
      <c r="A34" s="29">
        <v>3</v>
      </c>
      <c r="B34" s="55" t="s">
        <v>91</v>
      </c>
      <c r="C34" s="62" t="s">
        <v>121</v>
      </c>
      <c r="D34" s="103">
        <v>15000</v>
      </c>
      <c r="E34" s="22" t="s">
        <v>62</v>
      </c>
      <c r="F34" s="23" t="s">
        <v>60</v>
      </c>
      <c r="G34" s="23" t="s">
        <v>61</v>
      </c>
    </row>
    <row r="35" spans="1:7">
      <c r="A35" s="29">
        <v>4</v>
      </c>
      <c r="B35" s="55" t="s">
        <v>92</v>
      </c>
      <c r="C35" s="62" t="s">
        <v>122</v>
      </c>
      <c r="D35" s="103">
        <v>3000</v>
      </c>
      <c r="E35" s="22" t="s">
        <v>62</v>
      </c>
      <c r="F35" s="23" t="s">
        <v>60</v>
      </c>
      <c r="G35" s="23" t="s">
        <v>61</v>
      </c>
    </row>
    <row r="36" spans="1:7">
      <c r="A36" s="29">
        <v>5</v>
      </c>
      <c r="B36" s="55" t="s">
        <v>94</v>
      </c>
      <c r="C36" s="62" t="s">
        <v>124</v>
      </c>
      <c r="D36" s="103">
        <v>6000</v>
      </c>
      <c r="E36" s="22" t="s">
        <v>62</v>
      </c>
      <c r="F36" s="23" t="s">
        <v>60</v>
      </c>
      <c r="G36" s="23" t="s">
        <v>61</v>
      </c>
    </row>
    <row r="37" spans="1:7">
      <c r="A37" s="29">
        <v>6</v>
      </c>
      <c r="B37" s="55" t="s">
        <v>161</v>
      </c>
      <c r="C37" s="72" t="s">
        <v>77</v>
      </c>
      <c r="D37" s="103">
        <v>5000</v>
      </c>
      <c r="E37" s="50" t="s">
        <v>62</v>
      </c>
      <c r="F37" s="53" t="s">
        <v>60</v>
      </c>
      <c r="G37" s="53" t="s">
        <v>61</v>
      </c>
    </row>
    <row r="38" spans="1:7" ht="15" customHeight="1">
      <c r="A38" s="29"/>
      <c r="B38" s="140" t="s">
        <v>66</v>
      </c>
      <c r="C38" s="141"/>
      <c r="D38" s="51">
        <f>SUM(D32:D37)</f>
        <v>104000</v>
      </c>
      <c r="E38" s="22"/>
      <c r="F38" s="23"/>
      <c r="G38" s="23"/>
    </row>
    <row r="39" spans="1:7">
      <c r="A39" s="12"/>
      <c r="B39" s="138" t="s">
        <v>30</v>
      </c>
      <c r="C39" s="139"/>
      <c r="D39" s="51">
        <v>419000</v>
      </c>
      <c r="E39" s="22"/>
      <c r="F39" s="23"/>
      <c r="G39" s="23"/>
    </row>
    <row r="40" spans="1:7">
      <c r="A40" s="16"/>
      <c r="B40" s="46"/>
      <c r="C40" s="46"/>
      <c r="D40" s="47"/>
      <c r="E40" s="26"/>
      <c r="F40" s="27"/>
      <c r="G40" s="27"/>
    </row>
    <row r="41" spans="1:7">
      <c r="A41" s="16"/>
      <c r="B41" s="46"/>
      <c r="C41" s="46"/>
      <c r="D41" s="47"/>
      <c r="E41" s="26"/>
      <c r="F41" s="27"/>
      <c r="G41" s="27"/>
    </row>
    <row r="42" spans="1:7">
      <c r="A42" s="16"/>
      <c r="B42" s="46"/>
      <c r="C42" s="46"/>
      <c r="D42" s="47"/>
      <c r="E42" s="26"/>
      <c r="F42" s="27"/>
      <c r="G42" s="27"/>
    </row>
    <row r="43" spans="1:7" ht="15.75">
      <c r="A43" s="81" t="s">
        <v>18</v>
      </c>
      <c r="B43" s="81"/>
      <c r="C43" s="25"/>
      <c r="D43" s="26"/>
      <c r="E43" s="26"/>
      <c r="F43" s="27"/>
      <c r="G43" s="27"/>
    </row>
    <row r="44" spans="1:7" ht="25.5">
      <c r="A44" s="12">
        <v>1</v>
      </c>
      <c r="B44" s="63" t="s">
        <v>19</v>
      </c>
      <c r="C44" s="64" t="s">
        <v>125</v>
      </c>
      <c r="D44" s="103">
        <v>135000</v>
      </c>
      <c r="E44" s="50" t="s">
        <v>62</v>
      </c>
      <c r="F44" s="53" t="s">
        <v>60</v>
      </c>
      <c r="G44" s="53" t="s">
        <v>61</v>
      </c>
    </row>
    <row r="45" spans="1:7" ht="51">
      <c r="A45" s="12">
        <v>2</v>
      </c>
      <c r="B45" s="55" t="s">
        <v>20</v>
      </c>
      <c r="C45" s="64" t="s">
        <v>126</v>
      </c>
      <c r="D45" s="103">
        <v>6000</v>
      </c>
      <c r="E45" s="50" t="s">
        <v>62</v>
      </c>
      <c r="F45" s="53" t="s">
        <v>60</v>
      </c>
      <c r="G45" s="53" t="s">
        <v>61</v>
      </c>
    </row>
    <row r="46" spans="1:7">
      <c r="A46" s="12">
        <v>3</v>
      </c>
      <c r="B46" s="55" t="s">
        <v>6</v>
      </c>
      <c r="C46" s="64" t="s">
        <v>127</v>
      </c>
      <c r="D46" s="103">
        <v>12000</v>
      </c>
      <c r="E46" s="50" t="s">
        <v>62</v>
      </c>
      <c r="F46" s="53" t="s">
        <v>60</v>
      </c>
      <c r="G46" s="53" t="s">
        <v>61</v>
      </c>
    </row>
    <row r="47" spans="1:7" ht="18.75" customHeight="1">
      <c r="A47" s="12">
        <v>4</v>
      </c>
      <c r="B47" s="55" t="s">
        <v>64</v>
      </c>
      <c r="C47" s="64" t="s">
        <v>128</v>
      </c>
      <c r="D47" s="103">
        <v>11000</v>
      </c>
      <c r="E47" s="50" t="s">
        <v>62</v>
      </c>
      <c r="F47" s="53" t="s">
        <v>60</v>
      </c>
      <c r="G47" s="53" t="s">
        <v>61</v>
      </c>
    </row>
    <row r="48" spans="1:7">
      <c r="A48" s="12">
        <v>5</v>
      </c>
      <c r="B48" s="55" t="s">
        <v>7</v>
      </c>
      <c r="C48" s="64" t="s">
        <v>129</v>
      </c>
      <c r="D48" s="103">
        <v>263</v>
      </c>
      <c r="E48" s="50" t="s">
        <v>62</v>
      </c>
      <c r="F48" s="53" t="s">
        <v>60</v>
      </c>
      <c r="G48" s="53" t="s">
        <v>61</v>
      </c>
    </row>
    <row r="49" spans="1:13" ht="25.5">
      <c r="A49" s="12">
        <v>6</v>
      </c>
      <c r="B49" s="55" t="s">
        <v>21</v>
      </c>
      <c r="C49" s="64" t="s">
        <v>130</v>
      </c>
      <c r="D49" s="103">
        <v>11000</v>
      </c>
      <c r="E49" s="50" t="s">
        <v>62</v>
      </c>
      <c r="F49" s="53" t="s">
        <v>60</v>
      </c>
      <c r="G49" s="53" t="s">
        <v>61</v>
      </c>
    </row>
    <row r="50" spans="1:13" ht="25.5">
      <c r="A50" s="12">
        <v>7</v>
      </c>
      <c r="B50" s="55" t="s">
        <v>28</v>
      </c>
      <c r="C50" s="64" t="s">
        <v>26</v>
      </c>
      <c r="D50" s="103">
        <v>5000</v>
      </c>
      <c r="E50" s="50" t="s">
        <v>62</v>
      </c>
      <c r="F50" s="53" t="s">
        <v>60</v>
      </c>
      <c r="G50" s="53" t="s">
        <v>61</v>
      </c>
    </row>
    <row r="51" spans="1:13">
      <c r="A51" s="12">
        <v>8</v>
      </c>
      <c r="B51" s="55" t="s">
        <v>9</v>
      </c>
      <c r="C51" s="64" t="s">
        <v>25</v>
      </c>
      <c r="D51" s="103">
        <v>100000</v>
      </c>
      <c r="E51" s="50" t="s">
        <v>62</v>
      </c>
      <c r="F51" s="53" t="s">
        <v>60</v>
      </c>
      <c r="G51" s="53" t="s">
        <v>61</v>
      </c>
    </row>
    <row r="52" spans="1:13">
      <c r="A52" s="12">
        <v>9</v>
      </c>
      <c r="B52" s="55" t="s">
        <v>79</v>
      </c>
      <c r="C52" s="64" t="s">
        <v>87</v>
      </c>
      <c r="D52" s="103">
        <v>20000</v>
      </c>
      <c r="E52" s="50" t="s">
        <v>62</v>
      </c>
      <c r="F52" s="53" t="s">
        <v>60</v>
      </c>
      <c r="G52" s="53" t="s">
        <v>61</v>
      </c>
    </row>
    <row r="53" spans="1:13" ht="38.25">
      <c r="A53" s="12">
        <v>10</v>
      </c>
      <c r="B53" s="55" t="s">
        <v>131</v>
      </c>
      <c r="C53" s="64" t="s">
        <v>132</v>
      </c>
      <c r="D53" s="103">
        <v>20000</v>
      </c>
      <c r="E53" s="50" t="s">
        <v>62</v>
      </c>
      <c r="F53" s="53" t="s">
        <v>60</v>
      </c>
      <c r="G53" s="53" t="s">
        <v>61</v>
      </c>
    </row>
    <row r="54" spans="1:13">
      <c r="A54" s="59">
        <v>11</v>
      </c>
      <c r="B54" s="55" t="s">
        <v>42</v>
      </c>
      <c r="C54" s="64" t="s">
        <v>10</v>
      </c>
      <c r="D54" s="103">
        <v>21500</v>
      </c>
      <c r="E54" s="50" t="s">
        <v>62</v>
      </c>
      <c r="F54" s="53" t="s">
        <v>60</v>
      </c>
      <c r="G54" s="53" t="s">
        <v>61</v>
      </c>
    </row>
    <row r="55" spans="1:13">
      <c r="A55" s="12">
        <v>12</v>
      </c>
      <c r="B55" s="55" t="s">
        <v>71</v>
      </c>
      <c r="C55" s="64" t="s">
        <v>72</v>
      </c>
      <c r="D55" s="103">
        <v>1000</v>
      </c>
      <c r="E55" s="50" t="s">
        <v>62</v>
      </c>
      <c r="F55" s="53" t="s">
        <v>60</v>
      </c>
      <c r="G55" s="53" t="s">
        <v>61</v>
      </c>
    </row>
    <row r="56" spans="1:13">
      <c r="A56" s="12">
        <v>13</v>
      </c>
      <c r="B56" s="55" t="s">
        <v>74</v>
      </c>
      <c r="C56" s="64" t="s">
        <v>75</v>
      </c>
      <c r="D56" s="103">
        <v>3500</v>
      </c>
      <c r="E56" s="50" t="s">
        <v>62</v>
      </c>
      <c r="F56" s="53" t="s">
        <v>60</v>
      </c>
      <c r="G56" s="53" t="s">
        <v>61</v>
      </c>
    </row>
    <row r="57" spans="1:13">
      <c r="A57" s="12">
        <v>14</v>
      </c>
      <c r="B57" s="55" t="s">
        <v>24</v>
      </c>
      <c r="C57" s="64" t="s">
        <v>73</v>
      </c>
      <c r="D57" s="103">
        <v>12000</v>
      </c>
      <c r="E57" s="50" t="s">
        <v>62</v>
      </c>
      <c r="F57" s="53" t="s">
        <v>60</v>
      </c>
      <c r="G57" s="53" t="s">
        <v>61</v>
      </c>
    </row>
    <row r="58" spans="1:13">
      <c r="A58" s="12">
        <v>15</v>
      </c>
      <c r="B58" s="55" t="s">
        <v>88</v>
      </c>
      <c r="C58" s="64" t="s">
        <v>133</v>
      </c>
      <c r="D58" s="103">
        <v>20000</v>
      </c>
      <c r="E58" s="50" t="s">
        <v>62</v>
      </c>
      <c r="F58" s="53" t="s">
        <v>60</v>
      </c>
      <c r="G58" s="53" t="s">
        <v>61</v>
      </c>
    </row>
    <row r="59" spans="1:13" ht="89.25">
      <c r="A59" s="12">
        <v>16</v>
      </c>
      <c r="B59" s="55" t="s">
        <v>158</v>
      </c>
      <c r="C59" s="64" t="s">
        <v>134</v>
      </c>
      <c r="D59" s="103">
        <v>25000</v>
      </c>
      <c r="E59" s="50" t="s">
        <v>62</v>
      </c>
      <c r="F59" s="53" t="s">
        <v>60</v>
      </c>
      <c r="G59" s="53" t="s">
        <v>61</v>
      </c>
      <c r="H59" s="95"/>
    </row>
    <row r="60" spans="1:13" ht="25.5">
      <c r="A60" s="12">
        <v>17</v>
      </c>
      <c r="B60" s="55" t="s">
        <v>82</v>
      </c>
      <c r="C60" s="64" t="s">
        <v>81</v>
      </c>
      <c r="D60" s="103">
        <v>8500</v>
      </c>
      <c r="E60" s="50" t="s">
        <v>62</v>
      </c>
      <c r="F60" s="53" t="s">
        <v>60</v>
      </c>
      <c r="G60" s="53" t="s">
        <v>61</v>
      </c>
    </row>
    <row r="61" spans="1:13" ht="51">
      <c r="A61" s="12">
        <v>18</v>
      </c>
      <c r="B61" s="55" t="s">
        <v>83</v>
      </c>
      <c r="C61" s="64" t="s">
        <v>135</v>
      </c>
      <c r="D61" s="103">
        <v>22000</v>
      </c>
      <c r="E61" s="50" t="s">
        <v>62</v>
      </c>
      <c r="F61" s="53" t="s">
        <v>60</v>
      </c>
      <c r="G61" s="53" t="s">
        <v>61</v>
      </c>
    </row>
    <row r="62" spans="1:13" ht="25.5">
      <c r="A62" s="75">
        <v>19</v>
      </c>
      <c r="B62" s="73" t="s">
        <v>84</v>
      </c>
      <c r="C62" s="75" t="s">
        <v>81</v>
      </c>
      <c r="D62" s="104">
        <v>8000</v>
      </c>
      <c r="E62" s="75" t="s">
        <v>62</v>
      </c>
      <c r="F62" s="75" t="s">
        <v>80</v>
      </c>
      <c r="G62" s="75" t="s">
        <v>61</v>
      </c>
      <c r="H62" s="101"/>
      <c r="I62" s="11"/>
      <c r="J62" s="11"/>
    </row>
    <row r="63" spans="1:13" ht="25.5">
      <c r="A63" s="76">
        <v>20</v>
      </c>
      <c r="B63" s="74" t="s">
        <v>86</v>
      </c>
      <c r="C63" s="75" t="s">
        <v>85</v>
      </c>
      <c r="D63" s="104">
        <v>2000</v>
      </c>
      <c r="E63" s="75" t="s">
        <v>62</v>
      </c>
      <c r="F63" s="75" t="s">
        <v>60</v>
      </c>
      <c r="G63" s="75" t="s">
        <v>61</v>
      </c>
      <c r="H63" s="100"/>
      <c r="I63" s="96"/>
      <c r="J63" s="97"/>
      <c r="K63" s="98"/>
      <c r="L63" s="99"/>
      <c r="M63" s="99"/>
    </row>
    <row r="64" spans="1:13" ht="38.25">
      <c r="A64" s="76">
        <v>21</v>
      </c>
      <c r="B64" s="78" t="s">
        <v>89</v>
      </c>
      <c r="C64" s="60" t="s">
        <v>136</v>
      </c>
      <c r="D64" s="103">
        <v>23500</v>
      </c>
      <c r="E64" s="75" t="s">
        <v>62</v>
      </c>
      <c r="F64" s="75" t="s">
        <v>60</v>
      </c>
      <c r="G64" s="75" t="s">
        <v>61</v>
      </c>
      <c r="H64" s="100"/>
      <c r="I64" s="96"/>
      <c r="J64" s="97"/>
      <c r="K64" s="98"/>
      <c r="L64" s="99"/>
      <c r="M64" s="99"/>
    </row>
    <row r="65" spans="1:13" ht="25.5">
      <c r="A65" s="76">
        <v>22</v>
      </c>
      <c r="B65" s="78" t="s">
        <v>152</v>
      </c>
      <c r="C65" s="60" t="s">
        <v>153</v>
      </c>
      <c r="D65" s="103">
        <v>145000</v>
      </c>
      <c r="E65" s="75" t="s">
        <v>62</v>
      </c>
      <c r="F65" s="75" t="s">
        <v>76</v>
      </c>
      <c r="G65" s="75" t="s">
        <v>61</v>
      </c>
      <c r="H65" s="119"/>
      <c r="I65" s="96"/>
      <c r="J65" s="97"/>
      <c r="K65" s="98"/>
      <c r="L65" s="99"/>
      <c r="M65" s="99"/>
    </row>
    <row r="66" spans="1:13">
      <c r="A66" s="12"/>
      <c r="B66" s="36" t="s">
        <v>32</v>
      </c>
      <c r="C66" s="24"/>
      <c r="D66" s="51">
        <v>612263</v>
      </c>
      <c r="E66" s="22"/>
      <c r="F66" s="23"/>
      <c r="G66" s="23"/>
    </row>
    <row r="67" spans="1:13">
      <c r="A67" s="48"/>
      <c r="B67" s="49"/>
      <c r="C67" s="25"/>
      <c r="E67" s="26"/>
      <c r="F67" s="27"/>
      <c r="G67" s="27"/>
    </row>
    <row r="68" spans="1:13">
      <c r="A68" s="16"/>
      <c r="B68" s="46"/>
      <c r="C68" s="25"/>
      <c r="E68" s="26"/>
      <c r="F68" s="27"/>
      <c r="G68" s="27"/>
    </row>
    <row r="69" spans="1:13" ht="15.75" customHeight="1">
      <c r="A69" s="85" t="s">
        <v>27</v>
      </c>
      <c r="B69" s="85" t="s">
        <v>149</v>
      </c>
      <c r="C69" s="25"/>
      <c r="D69" s="26"/>
      <c r="E69" s="26"/>
      <c r="F69" s="27"/>
      <c r="G69" s="27"/>
    </row>
    <row r="70" spans="1:13">
      <c r="A70" s="12">
        <v>1</v>
      </c>
      <c r="B70" s="105" t="s">
        <v>97</v>
      </c>
      <c r="C70" s="93" t="s">
        <v>166</v>
      </c>
      <c r="D70" s="106">
        <v>45000</v>
      </c>
      <c r="E70" s="50" t="s">
        <v>62</v>
      </c>
      <c r="F70" s="53" t="s">
        <v>60</v>
      </c>
      <c r="G70" s="53" t="s">
        <v>61</v>
      </c>
    </row>
    <row r="71" spans="1:13">
      <c r="A71" s="12">
        <v>2</v>
      </c>
      <c r="B71" s="105" t="s">
        <v>162</v>
      </c>
      <c r="C71" s="93" t="s">
        <v>145</v>
      </c>
      <c r="D71" s="106">
        <v>10000</v>
      </c>
      <c r="E71" s="50" t="s">
        <v>62</v>
      </c>
      <c r="F71" s="53" t="s">
        <v>60</v>
      </c>
      <c r="G71" s="53" t="s">
        <v>61</v>
      </c>
    </row>
    <row r="72" spans="1:13">
      <c r="A72" s="12">
        <v>3</v>
      </c>
      <c r="B72" s="105" t="s">
        <v>163</v>
      </c>
      <c r="C72" s="93" t="s">
        <v>167</v>
      </c>
      <c r="D72" s="106">
        <v>13000</v>
      </c>
      <c r="E72" s="50" t="s">
        <v>62</v>
      </c>
      <c r="F72" s="53" t="s">
        <v>60</v>
      </c>
      <c r="G72" s="53" t="s">
        <v>61</v>
      </c>
    </row>
    <row r="73" spans="1:13" ht="76.5">
      <c r="A73" s="12">
        <v>4</v>
      </c>
      <c r="B73" s="54" t="s">
        <v>98</v>
      </c>
      <c r="C73" s="93" t="s">
        <v>137</v>
      </c>
      <c r="D73" s="50">
        <v>540000</v>
      </c>
      <c r="E73" s="50" t="s">
        <v>62</v>
      </c>
      <c r="F73" s="53" t="s">
        <v>60</v>
      </c>
      <c r="G73" s="53" t="s">
        <v>61</v>
      </c>
    </row>
    <row r="74" spans="1:13" ht="38.25">
      <c r="A74" s="12">
        <v>5</v>
      </c>
      <c r="B74" s="54" t="s">
        <v>99</v>
      </c>
      <c r="C74" s="52" t="s">
        <v>138</v>
      </c>
      <c r="D74" s="50">
        <v>1590000</v>
      </c>
      <c r="E74" s="50" t="s">
        <v>62</v>
      </c>
      <c r="F74" s="53" t="s">
        <v>60</v>
      </c>
      <c r="G74" s="53" t="s">
        <v>61</v>
      </c>
    </row>
    <row r="75" spans="1:13" ht="38.25">
      <c r="A75" s="12">
        <v>6</v>
      </c>
      <c r="B75" s="54" t="s">
        <v>100</v>
      </c>
      <c r="C75" s="52" t="s">
        <v>139</v>
      </c>
      <c r="D75" s="50">
        <v>16000</v>
      </c>
      <c r="E75" s="50" t="s">
        <v>62</v>
      </c>
      <c r="F75" s="53" t="s">
        <v>60</v>
      </c>
      <c r="G75" s="53" t="s">
        <v>61</v>
      </c>
    </row>
    <row r="76" spans="1:13" ht="25.5">
      <c r="A76" s="12">
        <v>7</v>
      </c>
      <c r="B76" s="54" t="s">
        <v>101</v>
      </c>
      <c r="C76" s="94" t="s">
        <v>140</v>
      </c>
      <c r="D76" s="50">
        <v>5000</v>
      </c>
      <c r="E76" s="50" t="s">
        <v>62</v>
      </c>
      <c r="F76" s="53" t="s">
        <v>60</v>
      </c>
      <c r="G76" s="53" t="s">
        <v>61</v>
      </c>
    </row>
    <row r="77" spans="1:13" ht="25.5">
      <c r="A77" s="12">
        <v>8</v>
      </c>
      <c r="B77" s="54" t="s">
        <v>102</v>
      </c>
      <c r="C77" s="52" t="s">
        <v>141</v>
      </c>
      <c r="D77" s="50">
        <v>75000</v>
      </c>
      <c r="E77" s="50" t="s">
        <v>62</v>
      </c>
      <c r="F77" s="53" t="s">
        <v>60</v>
      </c>
      <c r="G77" s="53" t="s">
        <v>61</v>
      </c>
    </row>
    <row r="78" spans="1:13" ht="25.5">
      <c r="A78" s="12">
        <v>9</v>
      </c>
      <c r="B78" s="54" t="s">
        <v>168</v>
      </c>
      <c r="C78" s="102" t="s">
        <v>143</v>
      </c>
      <c r="D78" s="50">
        <v>35000</v>
      </c>
      <c r="E78" s="50" t="s">
        <v>62</v>
      </c>
      <c r="F78" s="53" t="s">
        <v>60</v>
      </c>
      <c r="G78" s="53" t="s">
        <v>61</v>
      </c>
    </row>
    <row r="79" spans="1:13">
      <c r="A79" s="12">
        <v>10</v>
      </c>
      <c r="B79" s="54" t="s">
        <v>103</v>
      </c>
      <c r="C79" s="52" t="s">
        <v>144</v>
      </c>
      <c r="D79" s="50">
        <v>70000</v>
      </c>
      <c r="E79" s="50" t="s">
        <v>62</v>
      </c>
      <c r="F79" s="53" t="s">
        <v>60</v>
      </c>
      <c r="G79" s="53" t="s">
        <v>61</v>
      </c>
    </row>
    <row r="80" spans="1:13" ht="38.25">
      <c r="A80" s="12">
        <v>11</v>
      </c>
      <c r="B80" s="54" t="s">
        <v>104</v>
      </c>
      <c r="C80" s="52" t="s">
        <v>145</v>
      </c>
      <c r="D80" s="50">
        <v>125000</v>
      </c>
      <c r="E80" s="50" t="s">
        <v>62</v>
      </c>
      <c r="F80" s="53" t="s">
        <v>60</v>
      </c>
      <c r="G80" s="53" t="s">
        <v>61</v>
      </c>
    </row>
    <row r="81" spans="1:13" ht="25.5">
      <c r="A81" s="12">
        <v>12</v>
      </c>
      <c r="B81" s="54" t="s">
        <v>105</v>
      </c>
      <c r="C81" s="52" t="s">
        <v>142</v>
      </c>
      <c r="D81" s="50">
        <v>25000</v>
      </c>
      <c r="E81" s="50" t="s">
        <v>62</v>
      </c>
      <c r="F81" s="53" t="s">
        <v>60</v>
      </c>
      <c r="G81" s="53" t="s">
        <v>61</v>
      </c>
    </row>
    <row r="82" spans="1:13" ht="38.25">
      <c r="A82" s="12">
        <v>13</v>
      </c>
      <c r="B82" s="54" t="s">
        <v>106</v>
      </c>
      <c r="C82" s="52" t="s">
        <v>146</v>
      </c>
      <c r="D82" s="50">
        <v>7000</v>
      </c>
      <c r="E82" s="50" t="s">
        <v>62</v>
      </c>
      <c r="F82" s="53" t="s">
        <v>60</v>
      </c>
      <c r="G82" s="53" t="s">
        <v>61</v>
      </c>
    </row>
    <row r="83" spans="1:13" ht="25.5">
      <c r="A83" s="12">
        <v>14</v>
      </c>
      <c r="B83" s="54" t="s">
        <v>107</v>
      </c>
      <c r="C83" s="52" t="s">
        <v>147</v>
      </c>
      <c r="D83" s="50">
        <v>38000</v>
      </c>
      <c r="E83" s="50" t="s">
        <v>62</v>
      </c>
      <c r="F83" s="53" t="s">
        <v>60</v>
      </c>
      <c r="G83" s="53" t="s">
        <v>61</v>
      </c>
    </row>
    <row r="84" spans="1:13" ht="25.5">
      <c r="A84" s="12">
        <v>15</v>
      </c>
      <c r="B84" s="54" t="s">
        <v>108</v>
      </c>
      <c r="C84" s="52" t="s">
        <v>147</v>
      </c>
      <c r="D84" s="107">
        <v>57000</v>
      </c>
      <c r="E84" s="50" t="s">
        <v>62</v>
      </c>
      <c r="F84" s="53" t="s">
        <v>60</v>
      </c>
      <c r="G84" s="53" t="s">
        <v>61</v>
      </c>
    </row>
    <row r="85" spans="1:13" ht="38.25">
      <c r="A85" s="12">
        <v>16</v>
      </c>
      <c r="B85" s="54" t="s">
        <v>151</v>
      </c>
      <c r="C85" s="52" t="s">
        <v>150</v>
      </c>
      <c r="D85" s="121">
        <v>150000</v>
      </c>
      <c r="E85" s="50" t="s">
        <v>62</v>
      </c>
      <c r="F85" s="53" t="s">
        <v>60</v>
      </c>
      <c r="G85" s="53" t="s">
        <v>61</v>
      </c>
    </row>
    <row r="86" spans="1:13">
      <c r="A86" s="12">
        <v>17</v>
      </c>
      <c r="B86" s="54" t="s">
        <v>155</v>
      </c>
      <c r="C86" s="52" t="s">
        <v>154</v>
      </c>
      <c r="D86" s="120">
        <v>5000</v>
      </c>
      <c r="E86" s="50" t="s">
        <v>62</v>
      </c>
      <c r="F86" s="53" t="s">
        <v>60</v>
      </c>
      <c r="G86" s="53" t="s">
        <v>61</v>
      </c>
    </row>
    <row r="87" spans="1:13" ht="15.75">
      <c r="A87" s="37"/>
      <c r="B87" s="38" t="s">
        <v>33</v>
      </c>
      <c r="C87" s="39"/>
      <c r="D87" s="104">
        <v>2806000</v>
      </c>
      <c r="E87" s="50" t="s">
        <v>62</v>
      </c>
      <c r="F87" s="53" t="s">
        <v>60</v>
      </c>
      <c r="G87" s="53" t="s">
        <v>61</v>
      </c>
    </row>
    <row r="88" spans="1:13" ht="31.5" customHeight="1">
      <c r="A88" s="112"/>
      <c r="B88" s="143" t="s">
        <v>173</v>
      </c>
      <c r="C88" s="144"/>
      <c r="D88" s="113">
        <v>3837263</v>
      </c>
      <c r="E88" s="86"/>
      <c r="F88" s="86"/>
      <c r="G88" s="40"/>
    </row>
    <row r="89" spans="1:13" ht="15" customHeight="1">
      <c r="A89" s="126"/>
      <c r="B89" s="85"/>
      <c r="C89" s="85"/>
      <c r="D89" s="127"/>
      <c r="E89" s="125"/>
      <c r="F89" s="125"/>
      <c r="G89" s="128"/>
    </row>
    <row r="90" spans="1:13" ht="15.75">
      <c r="A90" s="16"/>
      <c r="B90" s="16"/>
      <c r="C90" s="82" t="s">
        <v>29</v>
      </c>
      <c r="E90" s="26"/>
      <c r="F90" s="27"/>
      <c r="G90" s="125"/>
    </row>
    <row r="91" spans="1:13">
      <c r="A91" s="16"/>
      <c r="B91" s="16"/>
      <c r="C91" s="79" t="s">
        <v>2</v>
      </c>
      <c r="E91" s="26"/>
      <c r="F91" s="27"/>
      <c r="G91" s="27"/>
    </row>
    <row r="92" spans="1:13" s="11" customFormat="1">
      <c r="A92" s="16"/>
      <c r="B92" s="16"/>
      <c r="C92" s="80"/>
      <c r="E92" s="80"/>
      <c r="F92" s="27"/>
      <c r="G92" s="27"/>
      <c r="H92" s="5"/>
      <c r="I92" s="5"/>
      <c r="J92" s="5"/>
      <c r="K92" s="5"/>
      <c r="L92" s="5"/>
      <c r="M92" s="5"/>
    </row>
    <row r="93" spans="1:13" s="11" customFormat="1">
      <c r="A93" s="16"/>
      <c r="B93" s="16"/>
      <c r="C93" s="122"/>
      <c r="E93" s="122"/>
      <c r="F93" s="27"/>
      <c r="G93" s="27"/>
      <c r="H93" s="5"/>
      <c r="I93" s="5"/>
      <c r="J93" s="5"/>
      <c r="K93" s="5"/>
      <c r="L93" s="5"/>
      <c r="M93" s="5"/>
    </row>
    <row r="94" spans="1:13" s="11" customFormat="1">
      <c r="A94" s="16"/>
      <c r="B94" s="16"/>
      <c r="C94" s="122"/>
      <c r="E94" s="122"/>
      <c r="F94" s="27"/>
      <c r="G94" s="27"/>
      <c r="H94" s="5"/>
      <c r="I94" s="5"/>
      <c r="J94" s="5"/>
      <c r="K94" s="5"/>
      <c r="L94" s="5"/>
      <c r="M94" s="5"/>
    </row>
    <row r="95" spans="1:13">
      <c r="B95" s="31"/>
      <c r="C95" s="108" t="s">
        <v>11</v>
      </c>
      <c r="E95" s="83"/>
      <c r="F95" s="31"/>
      <c r="G95" s="27"/>
      <c r="H95" s="11"/>
    </row>
    <row r="96" spans="1:13">
      <c r="A96" s="122"/>
      <c r="B96" s="122"/>
      <c r="C96" s="123"/>
      <c r="E96" s="123"/>
      <c r="F96" s="122"/>
      <c r="G96" s="27"/>
      <c r="H96" s="11"/>
    </row>
    <row r="97" spans="1:7" ht="15.75">
      <c r="C97" s="84" t="s">
        <v>12</v>
      </c>
      <c r="D97" s="83"/>
      <c r="E97" s="83"/>
      <c r="F97" s="83"/>
      <c r="G97" s="31"/>
    </row>
    <row r="98" spans="1:7" ht="15.75">
      <c r="A98" s="122"/>
      <c r="C98" s="124"/>
      <c r="D98" s="123"/>
      <c r="E98" s="123"/>
      <c r="F98" s="123"/>
      <c r="G98" s="122"/>
    </row>
    <row r="99" spans="1:7">
      <c r="B99" s="109" t="s">
        <v>148</v>
      </c>
      <c r="C99" s="109"/>
      <c r="E99" s="145" t="s">
        <v>13</v>
      </c>
      <c r="F99" s="145"/>
      <c r="G99" s="83"/>
    </row>
    <row r="100" spans="1:7">
      <c r="B100" s="110"/>
      <c r="C100" s="110"/>
      <c r="E100" s="146"/>
      <c r="F100" s="146"/>
      <c r="G100" s="30"/>
    </row>
    <row r="101" spans="1:7">
      <c r="G101" s="31"/>
    </row>
    <row r="102" spans="1:7">
      <c r="B102" s="1"/>
      <c r="C102" s="3"/>
    </row>
    <row r="103" spans="1:7">
      <c r="C103" s="3"/>
    </row>
    <row r="105" spans="1:7">
      <c r="B105" s="1"/>
    </row>
    <row r="108" spans="1:7">
      <c r="B108" s="1"/>
    </row>
  </sheetData>
  <mergeCells count="22">
    <mergeCell ref="B88:C88"/>
    <mergeCell ref="E99:F99"/>
    <mergeCell ref="E100:F100"/>
    <mergeCell ref="B7:C7"/>
    <mergeCell ref="F7:G7"/>
    <mergeCell ref="B8:C8"/>
    <mergeCell ref="F8:G8"/>
    <mergeCell ref="B9:C9"/>
    <mergeCell ref="F9:G9"/>
    <mergeCell ref="A11:G11"/>
    <mergeCell ref="A13:B13"/>
    <mergeCell ref="A14:A15"/>
    <mergeCell ref="B14:B15"/>
    <mergeCell ref="C14:C15"/>
    <mergeCell ref="D14:D15"/>
    <mergeCell ref="E14:E15"/>
    <mergeCell ref="F14:F15"/>
    <mergeCell ref="G14:G15"/>
    <mergeCell ref="B30:C30"/>
    <mergeCell ref="B39:C39"/>
    <mergeCell ref="B38:C38"/>
    <mergeCell ref="B24:C24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H40"/>
  <sheetViews>
    <sheetView workbookViewId="0">
      <selection activeCell="B9" sqref="B9:C9"/>
    </sheetView>
  </sheetViews>
  <sheetFormatPr defaultColWidth="19.28515625" defaultRowHeight="12.75"/>
  <cols>
    <col min="1" max="1" width="4.7109375" style="31" customWidth="1"/>
    <col min="2" max="2" width="36.28515625" style="5" customWidth="1"/>
    <col min="3" max="3" width="21.42578125" style="2" customWidth="1"/>
    <col min="4" max="4" width="14" style="3" customWidth="1"/>
    <col min="5" max="5" width="11.140625" style="4" customWidth="1"/>
    <col min="6" max="7" width="13" style="5" customWidth="1"/>
    <col min="8" max="16384" width="19.28515625" style="5"/>
  </cols>
  <sheetData>
    <row r="1" spans="1:7">
      <c r="B1" s="1"/>
    </row>
    <row r="2" spans="1:7" ht="15.75">
      <c r="B2" s="7" t="s">
        <v>0</v>
      </c>
    </row>
    <row r="3" spans="1:7" ht="15.75">
      <c r="B3" s="7" t="s">
        <v>1</v>
      </c>
    </row>
    <row r="4" spans="1:7" ht="15.75">
      <c r="B4" s="7" t="s">
        <v>2</v>
      </c>
    </row>
    <row r="5" spans="1:7" ht="15.75">
      <c r="B5" s="7" t="s">
        <v>171</v>
      </c>
    </row>
    <row r="6" spans="1:7" ht="15.75">
      <c r="B6" s="7"/>
    </row>
    <row r="7" spans="1:7">
      <c r="B7" s="145" t="s">
        <v>34</v>
      </c>
      <c r="C7" s="146"/>
      <c r="F7" s="147" t="s">
        <v>36</v>
      </c>
      <c r="G7" s="147"/>
    </row>
    <row r="8" spans="1:7">
      <c r="B8" s="146" t="s">
        <v>35</v>
      </c>
      <c r="C8" s="146"/>
      <c r="F8" s="146" t="s">
        <v>37</v>
      </c>
      <c r="G8" s="146"/>
    </row>
    <row r="9" spans="1:7">
      <c r="B9" s="146"/>
      <c r="C9" s="146"/>
      <c r="F9" s="146" t="s">
        <v>38</v>
      </c>
      <c r="G9" s="146"/>
    </row>
    <row r="12" spans="1:7">
      <c r="A12" s="110"/>
    </row>
    <row r="13" spans="1:7" ht="15.75">
      <c r="A13" s="148" t="s">
        <v>172</v>
      </c>
      <c r="B13" s="148"/>
      <c r="C13" s="148"/>
      <c r="D13" s="148"/>
      <c r="E13" s="148"/>
      <c r="F13" s="148"/>
      <c r="G13" s="148"/>
    </row>
    <row r="14" spans="1:7">
      <c r="E14" s="8"/>
    </row>
    <row r="15" spans="1:7" ht="15.75">
      <c r="A15" s="149" t="s">
        <v>17</v>
      </c>
      <c r="B15" s="149"/>
      <c r="F15" s="20"/>
      <c r="G15" s="20"/>
    </row>
    <row r="16" spans="1:7" s="10" customFormat="1">
      <c r="A16" s="150" t="s">
        <v>3</v>
      </c>
      <c r="B16" s="150" t="s">
        <v>56</v>
      </c>
      <c r="C16" s="136" t="s">
        <v>4</v>
      </c>
      <c r="D16" s="136" t="s">
        <v>57</v>
      </c>
      <c r="E16" s="136" t="s">
        <v>44</v>
      </c>
      <c r="F16" s="136" t="s">
        <v>58</v>
      </c>
      <c r="G16" s="136" t="s">
        <v>59</v>
      </c>
    </row>
    <row r="17" spans="1:8" ht="25.5" customHeight="1">
      <c r="A17" s="150"/>
      <c r="B17" s="150"/>
      <c r="C17" s="137"/>
      <c r="D17" s="137"/>
      <c r="E17" s="137"/>
      <c r="F17" s="137"/>
      <c r="G17" s="137"/>
    </row>
    <row r="18" spans="1:8" ht="51">
      <c r="A18" s="12">
        <v>1</v>
      </c>
      <c r="B18" s="55" t="s">
        <v>39</v>
      </c>
      <c r="C18" s="56" t="s">
        <v>23</v>
      </c>
      <c r="D18" s="57">
        <v>82000</v>
      </c>
      <c r="E18" s="22" t="s">
        <v>54</v>
      </c>
      <c r="F18" s="129" t="s">
        <v>60</v>
      </c>
      <c r="G18" s="23" t="s">
        <v>169</v>
      </c>
    </row>
    <row r="19" spans="1:8" ht="25.5">
      <c r="A19" s="12">
        <v>2</v>
      </c>
      <c r="B19" s="55" t="s">
        <v>40</v>
      </c>
      <c r="C19" s="56" t="s">
        <v>22</v>
      </c>
      <c r="D19" s="57">
        <v>40000</v>
      </c>
      <c r="E19" s="22" t="s">
        <v>62</v>
      </c>
      <c r="F19" s="129" t="s">
        <v>60</v>
      </c>
      <c r="G19" s="23" t="s">
        <v>169</v>
      </c>
    </row>
    <row r="20" spans="1:8">
      <c r="A20" s="12">
        <v>3</v>
      </c>
      <c r="B20" s="55" t="s">
        <v>41</v>
      </c>
      <c r="C20" s="58" t="s">
        <v>8</v>
      </c>
      <c r="D20" s="57">
        <v>8000</v>
      </c>
      <c r="E20" s="22" t="s">
        <v>62</v>
      </c>
      <c r="F20" s="23" t="s">
        <v>60</v>
      </c>
      <c r="G20" s="23" t="s">
        <v>61</v>
      </c>
    </row>
    <row r="21" spans="1:8">
      <c r="A21" s="12"/>
      <c r="B21" s="28" t="s">
        <v>63</v>
      </c>
      <c r="C21" s="13"/>
      <c r="D21" s="21">
        <f>SUM(D18:D20)</f>
        <v>130000</v>
      </c>
      <c r="E21" s="22"/>
      <c r="F21" s="23"/>
      <c r="G21" s="23"/>
    </row>
    <row r="22" spans="1:8" s="11" customFormat="1">
      <c r="A22" s="16"/>
      <c r="B22" s="16"/>
      <c r="C22" s="25"/>
      <c r="D22" s="26"/>
      <c r="E22" s="26"/>
      <c r="F22" s="27"/>
      <c r="G22" s="27"/>
    </row>
    <row r="23" spans="1:8" ht="12.75" customHeight="1">
      <c r="A23" s="151" t="s">
        <v>29</v>
      </c>
      <c r="B23" s="151"/>
      <c r="C23" s="151"/>
      <c r="D23" s="151"/>
      <c r="E23" s="151"/>
      <c r="F23" s="151"/>
      <c r="G23" s="151"/>
      <c r="H23" s="11"/>
    </row>
    <row r="24" spans="1:8">
      <c r="A24" s="145" t="s">
        <v>2</v>
      </c>
      <c r="B24" s="145"/>
      <c r="C24" s="145"/>
      <c r="D24" s="145"/>
      <c r="E24" s="145"/>
      <c r="F24" s="145"/>
      <c r="G24" s="145"/>
      <c r="H24" s="11"/>
    </row>
    <row r="25" spans="1:8">
      <c r="A25" s="146"/>
      <c r="B25" s="146"/>
      <c r="C25" s="146"/>
      <c r="D25" s="146"/>
      <c r="E25" s="146"/>
      <c r="F25" s="146"/>
      <c r="G25" s="146"/>
    </row>
    <row r="27" spans="1:8">
      <c r="A27" s="152" t="s">
        <v>11</v>
      </c>
      <c r="B27" s="152"/>
      <c r="C27" s="152"/>
      <c r="D27" s="152"/>
      <c r="E27" s="152"/>
      <c r="F27" s="152"/>
      <c r="G27" s="152"/>
    </row>
    <row r="29" spans="1:8" ht="15.75">
      <c r="A29" s="153" t="s">
        <v>12</v>
      </c>
      <c r="B29" s="153"/>
      <c r="C29" s="153"/>
      <c r="D29" s="153"/>
      <c r="E29" s="153"/>
      <c r="F29" s="153"/>
      <c r="G29" s="153"/>
    </row>
    <row r="30" spans="1:8" ht="15.75">
      <c r="C30" s="19"/>
    </row>
    <row r="31" spans="1:8">
      <c r="B31" s="145" t="s">
        <v>148</v>
      </c>
      <c r="C31" s="145"/>
      <c r="E31" s="145" t="s">
        <v>13</v>
      </c>
      <c r="F31" s="145"/>
      <c r="G31" s="30"/>
    </row>
    <row r="32" spans="1:8">
      <c r="B32" s="146"/>
      <c r="C32" s="146"/>
      <c r="E32" s="146"/>
      <c r="F32" s="146"/>
      <c r="G32" s="31"/>
    </row>
    <row r="34" spans="2:3">
      <c r="B34" s="1"/>
      <c r="C34" s="3"/>
    </row>
    <row r="35" spans="2:3">
      <c r="C35" s="3"/>
    </row>
    <row r="37" spans="2:3">
      <c r="B37" s="1"/>
    </row>
    <row r="40" spans="2:3">
      <c r="B40" s="1"/>
    </row>
  </sheetData>
  <mergeCells count="24">
    <mergeCell ref="B32:C32"/>
    <mergeCell ref="E32:F32"/>
    <mergeCell ref="A23:G23"/>
    <mergeCell ref="A24:G24"/>
    <mergeCell ref="A25:G25"/>
    <mergeCell ref="A27:G27"/>
    <mergeCell ref="A29:G29"/>
    <mergeCell ref="B31:C31"/>
    <mergeCell ref="E31:F31"/>
    <mergeCell ref="A13:G13"/>
    <mergeCell ref="A15:B15"/>
    <mergeCell ref="A16:A17"/>
    <mergeCell ref="B16:B17"/>
    <mergeCell ref="C16:C17"/>
    <mergeCell ref="D16:D17"/>
    <mergeCell ref="E16:E17"/>
    <mergeCell ref="F16:F17"/>
    <mergeCell ref="G16:G17"/>
    <mergeCell ref="B7:C7"/>
    <mergeCell ref="F7:G7"/>
    <mergeCell ref="B8:C8"/>
    <mergeCell ref="F8:G8"/>
    <mergeCell ref="B9:C9"/>
    <mergeCell ref="F9:G9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K36"/>
  <sheetViews>
    <sheetView tabSelected="1" topLeftCell="A10" workbookViewId="0">
      <selection activeCell="H28" sqref="H28:I28"/>
    </sheetView>
  </sheetViews>
  <sheetFormatPr defaultColWidth="19.28515625" defaultRowHeight="12.75"/>
  <cols>
    <col min="1" max="1" width="3.7109375" style="31" customWidth="1"/>
    <col min="2" max="2" width="19.7109375" style="5" customWidth="1"/>
    <col min="3" max="3" width="11.28515625" style="2" customWidth="1"/>
    <col min="4" max="4" width="12.5703125" style="3" customWidth="1"/>
    <col min="5" max="5" width="11.140625" style="4" customWidth="1"/>
    <col min="6" max="6" width="17.85546875" style="5" customWidth="1"/>
    <col min="7" max="7" width="12.5703125" style="5" customWidth="1"/>
    <col min="8" max="8" width="15.85546875" style="5" customWidth="1"/>
    <col min="9" max="9" width="10.28515625" style="5" customWidth="1"/>
    <col min="10" max="10" width="14.7109375" style="6" customWidth="1"/>
    <col min="11" max="16384" width="19.28515625" style="5"/>
  </cols>
  <sheetData>
    <row r="1" spans="1:10">
      <c r="B1" s="1"/>
    </row>
    <row r="2" spans="1:10" ht="15.75">
      <c r="B2" s="7" t="s">
        <v>0</v>
      </c>
    </row>
    <row r="3" spans="1:10" ht="15.75">
      <c r="B3" s="7" t="s">
        <v>1</v>
      </c>
    </row>
    <row r="4" spans="1:10" ht="15.75">
      <c r="B4" s="7" t="s">
        <v>2</v>
      </c>
    </row>
    <row r="5" spans="1:10" ht="15.75">
      <c r="B5" s="7" t="s">
        <v>170</v>
      </c>
    </row>
    <row r="6" spans="1:10" ht="15.75">
      <c r="B6" s="7"/>
    </row>
    <row r="7" spans="1:10">
      <c r="B7" s="145" t="s">
        <v>34</v>
      </c>
      <c r="C7" s="146"/>
      <c r="G7" s="147" t="s">
        <v>36</v>
      </c>
      <c r="H7" s="147"/>
      <c r="I7" s="147"/>
      <c r="J7" s="147"/>
    </row>
    <row r="8" spans="1:10">
      <c r="B8" s="146" t="s">
        <v>35</v>
      </c>
      <c r="C8" s="146"/>
      <c r="G8" s="146" t="s">
        <v>37</v>
      </c>
      <c r="H8" s="146"/>
      <c r="I8" s="146"/>
      <c r="J8" s="146"/>
    </row>
    <row r="9" spans="1:10">
      <c r="B9" s="146"/>
      <c r="C9" s="146"/>
      <c r="G9" s="146" t="s">
        <v>38</v>
      </c>
      <c r="H9" s="146"/>
      <c r="I9" s="146"/>
      <c r="J9" s="146"/>
    </row>
    <row r="11" spans="1:10">
      <c r="A11" s="110"/>
    </row>
    <row r="12" spans="1:10">
      <c r="A12" s="110"/>
    </row>
    <row r="13" spans="1:10" ht="15.75">
      <c r="A13" s="148" t="s">
        <v>174</v>
      </c>
      <c r="B13" s="148"/>
      <c r="C13" s="148"/>
      <c r="D13" s="148"/>
      <c r="E13" s="148"/>
      <c r="F13" s="148"/>
      <c r="G13" s="148"/>
      <c r="H13" s="148"/>
      <c r="I13" s="148"/>
      <c r="J13" s="148"/>
    </row>
    <row r="14" spans="1:10">
      <c r="E14" s="8"/>
      <c r="J14" s="9"/>
    </row>
    <row r="15" spans="1:10" s="10" customFormat="1" ht="81" customHeight="1">
      <c r="A15" s="154" t="s">
        <v>3</v>
      </c>
      <c r="B15" s="154" t="s">
        <v>48</v>
      </c>
      <c r="C15" s="155" t="s">
        <v>4</v>
      </c>
      <c r="D15" s="157" t="s">
        <v>53</v>
      </c>
      <c r="E15" s="155" t="s">
        <v>44</v>
      </c>
      <c r="F15" s="155" t="s">
        <v>43</v>
      </c>
      <c r="G15" s="155" t="s">
        <v>45</v>
      </c>
      <c r="H15" s="155" t="s">
        <v>47</v>
      </c>
      <c r="I15" s="41" t="s">
        <v>49</v>
      </c>
      <c r="J15" s="155" t="s">
        <v>46</v>
      </c>
    </row>
    <row r="16" spans="1:10" ht="25.5" customHeight="1">
      <c r="A16" s="154"/>
      <c r="B16" s="154"/>
      <c r="C16" s="156"/>
      <c r="D16" s="158"/>
      <c r="E16" s="156"/>
      <c r="F16" s="156"/>
      <c r="G16" s="156"/>
      <c r="H16" s="156"/>
      <c r="I16" s="42" t="s">
        <v>51</v>
      </c>
      <c r="J16" s="156"/>
    </row>
    <row r="17" spans="1:11" ht="37.5" customHeight="1">
      <c r="A17" s="12">
        <v>1</v>
      </c>
      <c r="B17" s="65" t="s">
        <v>55</v>
      </c>
      <c r="C17" s="66" t="s">
        <v>52</v>
      </c>
      <c r="D17" s="67">
        <v>200000</v>
      </c>
      <c r="E17" s="67" t="s">
        <v>62</v>
      </c>
      <c r="F17" s="68" t="s">
        <v>50</v>
      </c>
      <c r="G17" s="23" t="s">
        <v>76</v>
      </c>
      <c r="H17" s="23" t="s">
        <v>67</v>
      </c>
      <c r="I17" s="23" t="s">
        <v>65</v>
      </c>
      <c r="J17" s="17" t="s">
        <v>68</v>
      </c>
    </row>
    <row r="18" spans="1:11">
      <c r="A18" s="12"/>
      <c r="B18" s="140" t="s">
        <v>175</v>
      </c>
      <c r="C18" s="141"/>
      <c r="D18" s="44">
        <v>200000</v>
      </c>
      <c r="E18" s="43"/>
      <c r="F18" s="14"/>
      <c r="G18" s="15"/>
      <c r="H18" s="15"/>
      <c r="I18" s="15"/>
      <c r="J18" s="17"/>
      <c r="K18" s="11"/>
    </row>
    <row r="19" spans="1:11">
      <c r="A19" s="16"/>
      <c r="B19" s="114"/>
      <c r="C19" s="114"/>
      <c r="D19" s="115"/>
      <c r="E19" s="116"/>
      <c r="F19" s="11"/>
      <c r="G19" s="117"/>
      <c r="H19" s="117"/>
      <c r="I19" s="117"/>
      <c r="J19" s="118"/>
      <c r="K19" s="11"/>
    </row>
    <row r="20" spans="1:11">
      <c r="A20" s="16"/>
      <c r="B20" s="114"/>
      <c r="C20" s="114"/>
      <c r="D20" s="115"/>
      <c r="E20" s="116"/>
      <c r="F20" s="11"/>
      <c r="G20" s="117"/>
      <c r="H20" s="117"/>
      <c r="I20" s="117"/>
      <c r="J20" s="118"/>
      <c r="K20" s="11"/>
    </row>
    <row r="21" spans="1:11">
      <c r="A21" s="151" t="s">
        <v>29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1"/>
    </row>
    <row r="22" spans="1:11">
      <c r="A22" s="145" t="s">
        <v>2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1"/>
    </row>
    <row r="23" spans="1:11">
      <c r="A23" s="146"/>
      <c r="B23" s="146"/>
      <c r="C23" s="146"/>
      <c r="D23" s="146"/>
      <c r="E23" s="146"/>
      <c r="F23" s="146"/>
      <c r="G23" s="146"/>
      <c r="H23" s="146"/>
      <c r="I23" s="146"/>
      <c r="J23" s="146"/>
    </row>
    <row r="24" spans="1:11">
      <c r="F24" s="18"/>
    </row>
    <row r="25" spans="1:11" ht="15" customHeight="1">
      <c r="A25" s="152" t="s">
        <v>11</v>
      </c>
      <c r="B25" s="152"/>
      <c r="C25" s="152"/>
      <c r="D25" s="152"/>
      <c r="E25" s="152"/>
      <c r="F25" s="152"/>
      <c r="G25" s="152"/>
      <c r="H25" s="152"/>
      <c r="I25" s="152"/>
      <c r="J25" s="152"/>
    </row>
    <row r="26" spans="1:11" ht="15.75">
      <c r="A26" s="153" t="s">
        <v>12</v>
      </c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11">
      <c r="B27" s="145" t="s">
        <v>148</v>
      </c>
      <c r="C27" s="145"/>
      <c r="H27" s="145" t="s">
        <v>13</v>
      </c>
      <c r="I27" s="145"/>
    </row>
    <row r="28" spans="1:11">
      <c r="B28" s="146"/>
      <c r="C28" s="146"/>
      <c r="H28" s="146"/>
      <c r="I28" s="146"/>
    </row>
    <row r="30" spans="1:11">
      <c r="B30" s="1"/>
      <c r="C30" s="3"/>
    </row>
    <row r="31" spans="1:11">
      <c r="C31" s="3"/>
    </row>
    <row r="33" spans="2:2">
      <c r="B33" s="1"/>
    </row>
    <row r="36" spans="2:2">
      <c r="B36" s="1"/>
    </row>
  </sheetData>
  <mergeCells count="26">
    <mergeCell ref="B27:C27"/>
    <mergeCell ref="H27:I27"/>
    <mergeCell ref="B28:C28"/>
    <mergeCell ref="H28:I28"/>
    <mergeCell ref="J15:J16"/>
    <mergeCell ref="A21:J21"/>
    <mergeCell ref="A22:J22"/>
    <mergeCell ref="A23:J23"/>
    <mergeCell ref="A25:J25"/>
    <mergeCell ref="A26:J26"/>
    <mergeCell ref="B18:C18"/>
    <mergeCell ref="A13:J13"/>
    <mergeCell ref="A15:A16"/>
    <mergeCell ref="B15:B16"/>
    <mergeCell ref="C15:C16"/>
    <mergeCell ref="D15:D16"/>
    <mergeCell ref="E15:E16"/>
    <mergeCell ref="F15:F16"/>
    <mergeCell ref="G15:G16"/>
    <mergeCell ref="H15:H16"/>
    <mergeCell ref="B7:C7"/>
    <mergeCell ref="G7:J7"/>
    <mergeCell ref="B8:C8"/>
    <mergeCell ref="G8:J8"/>
    <mergeCell ref="B9:C9"/>
    <mergeCell ref="G9:J9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achiz.directe - PROIECT</vt:lpstr>
      <vt:lpstr>Anexa sectoriale PROIECT</vt:lpstr>
      <vt:lpstr>PAAP 2024 - PROIECT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2025-03-27T08:40:56Z</dcterms:modified>
</cp:coreProperties>
</file>