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650" yWindow="-45" windowWidth="14805" windowHeight="8010" activeTab="2"/>
  </bookViews>
  <sheets>
    <sheet name="Anexa achiz.directe-PROIECT" sheetId="7" r:id="rId1"/>
    <sheet name="Anexa sectoriale PROIECT" sheetId="8" r:id="rId2"/>
    <sheet name="PAAP 2026 - PROIECT" sheetId="9" r:id="rId3"/>
  </sheets>
  <calcPr calcId="125725"/>
</workbook>
</file>

<file path=xl/calcChain.xml><?xml version="1.0" encoding="utf-8"?>
<calcChain xmlns="http://schemas.openxmlformats.org/spreadsheetml/2006/main">
  <c r="D89" i="7"/>
  <c r="D43"/>
  <c r="D33"/>
  <c r="D70"/>
  <c r="D24" l="1"/>
  <c r="D21" i="8" l="1"/>
</calcChain>
</file>

<file path=xl/sharedStrings.xml><?xml version="1.0" encoding="utf-8"?>
<sst xmlns="http://schemas.openxmlformats.org/spreadsheetml/2006/main" count="406" uniqueCount="183">
  <si>
    <t xml:space="preserve">              CASA JUDETEANA DE PENSII NEAMT</t>
  </si>
  <si>
    <t xml:space="preserve">                                           DIRECTIA ECONOMICA EVIDENTA CONTRIBUABILI</t>
  </si>
  <si>
    <t>Compartiment Achizitii Publice</t>
  </si>
  <si>
    <t>Nr. crt.</t>
  </si>
  <si>
    <t>Cod CPV</t>
  </si>
  <si>
    <t>Imprimate tipizate</t>
  </si>
  <si>
    <t>Servicii de traducere</t>
  </si>
  <si>
    <t>Abonament cablu TV</t>
  </si>
  <si>
    <t>41110000-3</t>
  </si>
  <si>
    <t>Servicii paza si monitorizare sedii</t>
  </si>
  <si>
    <t>90511200-4</t>
  </si>
  <si>
    <t>**********</t>
  </si>
  <si>
    <t xml:space="preserve">AVIZE </t>
  </si>
  <si>
    <t>Hartie copiator A4, A3, hartie continua ptr. Imprimante, hartie autocopianta sau alte tipuri de hartie copianta</t>
  </si>
  <si>
    <t>Cartuse de toner (cartuse noi, refilari, riboane,cartuse de cerneala)</t>
  </si>
  <si>
    <t>Carburanti (benzina, motorina) si lubrifianti</t>
  </si>
  <si>
    <t>A. PRODUSE</t>
  </si>
  <si>
    <t>B. SERVICII</t>
  </si>
  <si>
    <t xml:space="preserve">Servicii de intretinere spatii si efectuare curatenie si igienizare </t>
  </si>
  <si>
    <t>Servicii de reparare si intretinere si servicii conexe pentru computere personale, pentru echipament de birotica, pentru echipament de telecomunicatii si pentru echipament audiovizual</t>
  </si>
  <si>
    <t>Servicii gazduire si actualizare informatii site www.pensiineamt.ro</t>
  </si>
  <si>
    <t>65300000-6</t>
  </si>
  <si>
    <t>65200000-5</t>
  </si>
  <si>
    <t>Servicii de asigurare a autovehiculelor</t>
  </si>
  <si>
    <t>79713000-5</t>
  </si>
  <si>
    <t>50112000-3</t>
  </si>
  <si>
    <t>C. LUCRARI</t>
  </si>
  <si>
    <t>servicii de reparare si intretinere autovehicule(inclusiv piese schimb)</t>
  </si>
  <si>
    <t>Intocmit</t>
  </si>
  <si>
    <t>TOTAL PRODUSE</t>
  </si>
  <si>
    <t>TOTAL BUNURI</t>
  </si>
  <si>
    <t>TOTAL SERVICII</t>
  </si>
  <si>
    <t>TOTAL LUCRARI</t>
  </si>
  <si>
    <t xml:space="preserve"> AVIZAT/ASUMAT</t>
  </si>
  <si>
    <t>Director Executiv Adjunct Ec.</t>
  </si>
  <si>
    <t>APROBAT,</t>
  </si>
  <si>
    <t>Director Executiv</t>
  </si>
  <si>
    <t>Sandu - Cezar AANEGROAE</t>
  </si>
  <si>
    <t>Servicii distributie gaze naturale si servicii conexe (utilitati)</t>
  </si>
  <si>
    <t>Servicii distributie  energie electrica si servicii conexe (utilitati)</t>
  </si>
  <si>
    <t>Servicii  apa potabila si menajera (utilitati)</t>
  </si>
  <si>
    <t>Servicii colectare deseuri menajere (utilitati)</t>
  </si>
  <si>
    <t>Procedura stabilita/instrumente specifice pentru derularea procesului de achizitie</t>
  </si>
  <si>
    <t>Sursa de finantare</t>
  </si>
  <si>
    <t>Data (luna) estimata pentru initierea procedurii</t>
  </si>
  <si>
    <t>Persoana responsabila cu aplicarea procedurii de atribuire</t>
  </si>
  <si>
    <t>Data (luna) estimata pentru atribuirea contractului de achizitie publica/acordului- cadru</t>
  </si>
  <si>
    <t>Tipul si obiectul contractului de achizitie publica/acord -cadru</t>
  </si>
  <si>
    <t>Modalitatea de derulare a procedurii de atribuire</t>
  </si>
  <si>
    <t>Procedura simplificata proprie                                 (servicii Anexa 2)</t>
  </si>
  <si>
    <t>online/ offline</t>
  </si>
  <si>
    <t>64112000-4  64113000-1</t>
  </si>
  <si>
    <t>Valoare  estimata a contractului de achizitie publica/acordului- cadru    (lei, fara TVA)</t>
  </si>
  <si>
    <t>Bugetul asigurarilor sociale de stat</t>
  </si>
  <si>
    <t>Servicii postale de expediere a corespondentei si coletelor</t>
  </si>
  <si>
    <t>Obiectul achizitiei directe</t>
  </si>
  <si>
    <t>Valoare  estimata                    (lei, fara TVA)</t>
  </si>
  <si>
    <t>Data estimata pentru initiere</t>
  </si>
  <si>
    <t>Data  estimata pentru finalizare</t>
  </si>
  <si>
    <t>ianuarie</t>
  </si>
  <si>
    <t>decembrie</t>
  </si>
  <si>
    <t>BASS</t>
  </si>
  <si>
    <t>TOTAL</t>
  </si>
  <si>
    <t>Servicii de telefonie fixa, mobila</t>
  </si>
  <si>
    <t xml:space="preserve">offline </t>
  </si>
  <si>
    <t>TOTAL BUNURI DE NATURA OBIECTELOR DE INVENTAR</t>
  </si>
  <si>
    <t>Dumitru Sever CIUBUCA</t>
  </si>
  <si>
    <t xml:space="preserve">Dumitru Sever CIUBUCA </t>
  </si>
  <si>
    <t>Materiale de protectie sanitara/servicii de dezinfectie</t>
  </si>
  <si>
    <t>Dumitru Vlad CAREJA</t>
  </si>
  <si>
    <t>TOTAL BUNURI DE NATURA MIJLOACELOR FIXE</t>
  </si>
  <si>
    <t>Servicii colectare deseuri cartuse toner</t>
  </si>
  <si>
    <t>90511300-5</t>
  </si>
  <si>
    <t>66516100-1</t>
  </si>
  <si>
    <t>Servicii de certificare a semnaturii electronice</t>
  </si>
  <si>
    <t>aprilie</t>
  </si>
  <si>
    <t>Servicii transport valori</t>
  </si>
  <si>
    <t xml:space="preserve">ianuarie </t>
  </si>
  <si>
    <t>72261000-2</t>
  </si>
  <si>
    <t>Servicii de mentenanta si suport tehnic pentru modul informatic SALARII</t>
  </si>
  <si>
    <t>Servicii de intretinere a echipamentelor de telecomunicatii, de intretinere a sistemelor de detectare si avertizare a incendiilor, mentenanta telecomunicatii si supraveghere video</t>
  </si>
  <si>
    <t>Servicii de mentenanta pentru software economic SINTEC</t>
  </si>
  <si>
    <t xml:space="preserve">          Doina PALICI</t>
  </si>
  <si>
    <t>79710000-4</t>
  </si>
  <si>
    <t>Servicii legatorie documente</t>
  </si>
  <si>
    <t xml:space="preserve">         Doina PALICI</t>
  </si>
  <si>
    <t>22820000-4; 22900000-9</t>
  </si>
  <si>
    <t>Piese si accesorii pentru computere, servere, imprimante, copiatoare; HDD; SDD; tastaturi; adaptor USB, drum unit-uri; placa retea; mouse; role</t>
  </si>
  <si>
    <t>09130000-9</t>
  </si>
  <si>
    <t>18143000-3;  44411000-4</t>
  </si>
  <si>
    <t>90910000-9</t>
  </si>
  <si>
    <t>50312000-5</t>
  </si>
  <si>
    <t>79530000-8</t>
  </si>
  <si>
    <t xml:space="preserve">64211000-8 </t>
  </si>
  <si>
    <t>92220000-9</t>
  </si>
  <si>
    <t>72220000-3</t>
  </si>
  <si>
    <t>Servicii medicina muncii (examen anual; analize laborator; avize psihologice; servicii medicale siguranta circulatiei)</t>
  </si>
  <si>
    <t>85111810-1; 85140000-2; 85145000-7; 85147000-1</t>
  </si>
  <si>
    <t>79971000-1</t>
  </si>
  <si>
    <t>64115000-5; 64216200-5; 50112300-6; 39515440-1; 4923200-4; 45259300-0; 50000000-5; 50413200-5; 71631200-2; 80530000-8; 90921000-9; 9839</t>
  </si>
  <si>
    <t>64200000-8</t>
  </si>
  <si>
    <t xml:space="preserve">           Sef  Serviciu Financiar Contabilitate</t>
  </si>
  <si>
    <t>LUCRARI</t>
  </si>
  <si>
    <t>Prestari servicii pentru vouchere de vacanta pe suport electronic</t>
  </si>
  <si>
    <t>79823000-9</t>
  </si>
  <si>
    <t>Vizat pentru legalitate</t>
  </si>
  <si>
    <t xml:space="preserve">          </t>
  </si>
  <si>
    <t>martie</t>
  </si>
  <si>
    <r>
      <rPr>
        <b/>
        <sz val="10"/>
        <rFont val="Times New Roman"/>
        <family val="1"/>
      </rPr>
      <t xml:space="preserve">Furnituri de birou: </t>
    </r>
    <r>
      <rPr>
        <sz val="10"/>
        <rFont val="Times New Roman"/>
        <family val="1"/>
        <charset val="238"/>
      </rPr>
      <t xml:space="preserve">agrafe de birou, bolduri, banda adeziva, mape de corespondenta/bibliorafturi, capsatoare, capse, creioane, foarfece, cuter, folie de plastic, mine creion, perforatoare, pixuri, rigle plastic, DVD-uri,  sfoara bumbac/canepa, tus, marker evidentiator/negru, post-it, cub hartie, rigle, stampile, amprente, tusiere, registre, s.a          </t>
    </r>
    <r>
      <rPr>
        <b/>
        <sz val="10"/>
        <rFont val="Times New Roman"/>
        <family val="1"/>
      </rPr>
      <t>Papetarie</t>
    </r>
    <r>
      <rPr>
        <sz val="10"/>
        <rFont val="Times New Roman"/>
        <family val="1"/>
        <charset val="238"/>
      </rPr>
      <t xml:space="preserve"> (plicuri - C4,C5,C6, cu fereastra stanga/dreapta, plicuri B4 cu burduf, dosare carton/plastic)</t>
    </r>
  </si>
  <si>
    <t>30197642-8</t>
  </si>
  <si>
    <t>30192000-1; 30192700-8; 30199000-0; 30199230-1</t>
  </si>
  <si>
    <t xml:space="preserve">30125100-2;30192113-6; </t>
  </si>
  <si>
    <t xml:space="preserve"> 30233132-5; 50313200-4</t>
  </si>
  <si>
    <t>79132100-9; 30191140-7</t>
  </si>
  <si>
    <t>22453000-0; ; 31500000-1; 34300000-0; 35111300-8; 441900000-8;  31224810-3</t>
  </si>
  <si>
    <t xml:space="preserve">Diverse articole: </t>
  </si>
  <si>
    <t>32420000-3</t>
  </si>
  <si>
    <t>Lucrari verificare instalatie electrica</t>
  </si>
  <si>
    <t>35100000-5</t>
  </si>
  <si>
    <t>Nr.713/09.01.2026</t>
  </si>
  <si>
    <t>Nr. 713 / 09.01.2026</t>
  </si>
  <si>
    <t xml:space="preserve">Imprimante (30 buc.) </t>
  </si>
  <si>
    <t>30232110-8</t>
  </si>
  <si>
    <t>Program informatic arhiva</t>
  </si>
  <si>
    <t>48000000-8</t>
  </si>
  <si>
    <t>Usa evacuare (antipanica) (1 buc.)</t>
  </si>
  <si>
    <t>44221220-3</t>
  </si>
  <si>
    <t>Masina de numarat bancnote (1 buc.)</t>
  </si>
  <si>
    <t>30132200-5</t>
  </si>
  <si>
    <t>Aparate aer conditionat (6 buc.) + montaj</t>
  </si>
  <si>
    <t>39717200-3</t>
  </si>
  <si>
    <t>Jaluzele verticale</t>
  </si>
  <si>
    <t>39515440-1</t>
  </si>
  <si>
    <t>Scaune (50 buc.)</t>
  </si>
  <si>
    <t>39112000-0</t>
  </si>
  <si>
    <t>Scara cu 3 trepte (3 buc.)</t>
  </si>
  <si>
    <t>44423200</t>
  </si>
  <si>
    <t>Stalpi de ghidare traseu (4 buc.)</t>
  </si>
  <si>
    <t>34942100-3</t>
  </si>
  <si>
    <t xml:space="preserve">Alte obiecte de inventar </t>
  </si>
  <si>
    <t>31711310</t>
  </si>
  <si>
    <t>45453000-7</t>
  </si>
  <si>
    <t>Lucrari reparatii acoperis sediu Calistrat Hogas nr.24</t>
  </si>
  <si>
    <t>45261910-6</t>
  </si>
  <si>
    <t>Lucrari reparatii terasa etaj3 - Comp.Juridic</t>
  </si>
  <si>
    <t>Lucrari reparatii capitale la sediul din Piatra Neamt str.Mihai Eminescu nr.57 (inlocuire timplarie din lemn cu timplarie cu geam termopan si reparatii glafuri; lucrari de reparatie a acoperisului; achizitionare usi metalice antiefractie si antiincendiu)</t>
  </si>
  <si>
    <t>45453</t>
  </si>
  <si>
    <t>Lucrari pentru imbunatatirea performantei energetice a sediului central (placare cu alucobond, inlocuire timplarie exterioara)</t>
  </si>
  <si>
    <t>45321000-3</t>
  </si>
  <si>
    <t xml:space="preserve">Montare folie antiefractie pe geamurile de la parter sediul central, conform evaluare risc securitate fizica </t>
  </si>
  <si>
    <t>44172000-6</t>
  </si>
  <si>
    <t>Achzitionare usa metalica antiefractie si antiincendiu pentru sediul din bd.Republicii nr.6</t>
  </si>
  <si>
    <t>44221200-7</t>
  </si>
  <si>
    <t>Achizitionare usi acces automate pentru sediul central din str.Calistrat Hogas nr.24</t>
  </si>
  <si>
    <t>50800000-3</t>
  </si>
  <si>
    <t>Reparatii curente sediul central (inlocuire hidroizolatie - 250 mp)</t>
  </si>
  <si>
    <t>45261310-0</t>
  </si>
  <si>
    <t>Lucrari de proiectare si executie solutie tehnica pentru accesibilizarea sediului central la nevoile persoanelor cu dizabilitati</t>
  </si>
  <si>
    <t>Montare gard metalic si bariera control acces la sediul central</t>
  </si>
  <si>
    <t>44221310-1</t>
  </si>
  <si>
    <t xml:space="preserve">Executie lucrari de reparare si zugraveli fatade ale imobilului din bd.Republicii nr.6 Piatra Neamt si achizitie servicii de inspectie tehnica extinsa  </t>
  </si>
  <si>
    <t>45443000-4; 71631000-0</t>
  </si>
  <si>
    <t>Montare prize pentru aparatele de aer conditionat</t>
  </si>
  <si>
    <t>45310000-3</t>
  </si>
  <si>
    <t>Copiator A4 multifunctional ( 30 buc.)</t>
  </si>
  <si>
    <t>Switch-uri (10 buc.)</t>
  </si>
  <si>
    <t>octombrie</t>
  </si>
  <si>
    <t>Servicii evaluare sedii</t>
  </si>
  <si>
    <t>79419000-4</t>
  </si>
  <si>
    <t>PROGRAMUL ANUAL AL ACHIZITIILOR PUBLICE PENTRU ANUL  2026 - VARIANTA I</t>
  </si>
  <si>
    <t>ANEXA PRIVIND ACHIZITIILE  DIRECTE SECTORIALE  AN 2026 - VARIANTA I</t>
  </si>
  <si>
    <t>ANEXA PRIVIND ACHIZITIILE DIRECTE AN 2026 - VARIANTA I</t>
  </si>
  <si>
    <t>Rafturi metalice pentru arhiva (136 buc.)</t>
  </si>
  <si>
    <t xml:space="preserve">Lucrari igienizare birouri etaj 1 + parter sediu din str.Calistrat Hogas nr.24 </t>
  </si>
  <si>
    <t>4543100-8</t>
  </si>
  <si>
    <t>Statii de lucru (10 buc.)</t>
  </si>
  <si>
    <t>30213000-5</t>
  </si>
  <si>
    <t>TOTAL ANEXA ACHIZITII  DIRECTE PROGRAM  2026</t>
  </si>
  <si>
    <t>TOTAL PROGRAM ACHIZITII 2026</t>
  </si>
  <si>
    <t>39152000-2</t>
  </si>
  <si>
    <t>Servicii diverse: comision tranzactii P.O.S.; spalat auto; schimb anvelope; verificare instalatie electrica; revizie tehnica centrala termica; revizie usa automata; verificare stingatoare; verificare hidranti interiori; ITP; participare curs; dezinfectie birouri; R.S.V.T.I.; inchiriere toaleta ecologica; servicii suplimentare vidanjare toaleta ecologica; prestari servicii diverse; transport bilete de tratament</t>
  </si>
  <si>
    <t>Sistem All-In-One</t>
  </si>
  <si>
    <t>30213300-8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</si>
</sst>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#,##0;[Red]#,##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0A0A0A"/>
      <name val="Times New Roman"/>
      <family val="1"/>
    </font>
    <font>
      <sz val="10"/>
      <color rgb="FF4D5156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/>
    <xf numFmtId="49" fontId="1" fillId="0" borderId="0" xfId="0" applyNumberFormat="1" applyFont="1" applyAlignment="1">
      <alignment horizontal="right"/>
    </xf>
    <xf numFmtId="1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49" fontId="1" fillId="0" borderId="0" xfId="0" applyNumberFormat="1" applyFont="1"/>
    <xf numFmtId="0" fontId="3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14" fontId="1" fillId="0" borderId="1" xfId="0" applyNumberFormat="1" applyFont="1" applyBorder="1"/>
    <xf numFmtId="0" fontId="1" fillId="0" borderId="0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justify" wrapText="1"/>
    </xf>
    <xf numFmtId="0" fontId="1" fillId="0" borderId="0" xfId="0" applyFont="1" applyAlignment="1"/>
    <xf numFmtId="49" fontId="3" fillId="0" borderId="0" xfId="0" applyNumberFormat="1" applyFont="1" applyAlignment="1">
      <alignment horizontal="right"/>
    </xf>
    <xf numFmtId="164" fontId="2" fillId="0" borderId="0" xfId="0" applyNumberFormat="1" applyFont="1"/>
    <xf numFmtId="3" fontId="1" fillId="0" borderId="1" xfId="0" applyNumberFormat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justify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justify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4" xfId="0" applyNumberFormat="1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justify"/>
    </xf>
    <xf numFmtId="14" fontId="1" fillId="0" borderId="6" xfId="0" applyNumberFormat="1" applyFont="1" applyBorder="1" applyAlignment="1">
      <alignment horizontal="center" vertical="justify"/>
    </xf>
    <xf numFmtId="3" fontId="1" fillId="0" borderId="0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right" vertical="top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justify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justify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7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2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/>
    </xf>
    <xf numFmtId="0" fontId="1" fillId="2" borderId="10" xfId="0" applyFont="1" applyFill="1" applyBorder="1" applyAlignment="1">
      <alignment vertical="top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" fontId="2" fillId="0" borderId="0" xfId="0" applyNumberFormat="1" applyFont="1" applyBorder="1" applyAlignment="1">
      <alignment horizontal="center" vertical="top" wrapText="1"/>
    </xf>
    <xf numFmtId="1" fontId="1" fillId="0" borderId="0" xfId="0" applyNumberFormat="1" applyFont="1" applyBorder="1" applyAlignment="1">
      <alignment horizontal="right" vertical="justify"/>
    </xf>
    <xf numFmtId="14" fontId="1" fillId="0" borderId="0" xfId="0" applyNumberFormat="1" applyFont="1" applyBorder="1"/>
    <xf numFmtId="49" fontId="1" fillId="0" borderId="0" xfId="0" applyNumberFormat="1" applyFont="1" applyBorder="1" applyAlignment="1">
      <alignment horizontal="center" vertical="justify" wrapText="1"/>
    </xf>
    <xf numFmtId="0" fontId="1" fillId="2" borderId="0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justify"/>
    </xf>
    <xf numFmtId="14" fontId="8" fillId="0" borderId="1" xfId="0" applyNumberFormat="1" applyFont="1" applyBorder="1" applyAlignment="1">
      <alignment horizontal="center" vertical="justify"/>
    </xf>
    <xf numFmtId="14" fontId="8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vertical="justify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top" wrapText="1"/>
    </xf>
    <xf numFmtId="3" fontId="9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1" fontId="9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65" fontId="9" fillId="0" borderId="2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vertical="top" wrapText="1"/>
    </xf>
    <xf numFmtId="1" fontId="3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2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vertical="center" wrapText="1"/>
    </xf>
    <xf numFmtId="49" fontId="7" fillId="0" borderId="9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O112"/>
  <sheetViews>
    <sheetView topLeftCell="A43" zoomScale="106" zoomScaleNormal="106" workbookViewId="0">
      <selection activeCell="J46" sqref="J46"/>
    </sheetView>
  </sheetViews>
  <sheetFormatPr defaultColWidth="19.28515625" defaultRowHeight="12.75"/>
  <cols>
    <col min="1" max="1" width="4.7109375" style="29" customWidth="1"/>
    <col min="2" max="2" width="40.28515625" style="5" customWidth="1"/>
    <col min="3" max="3" width="23.7109375" style="2" customWidth="1"/>
    <col min="4" max="4" width="14" style="3" customWidth="1"/>
    <col min="5" max="5" width="11.140625" style="4" customWidth="1"/>
    <col min="6" max="7" width="13" style="5" customWidth="1"/>
    <col min="8" max="9" width="19.28515625" style="5" customWidth="1"/>
    <col min="10" max="16384" width="19.28515625" style="5"/>
  </cols>
  <sheetData>
    <row r="1" spans="1:9">
      <c r="B1" s="1"/>
    </row>
    <row r="2" spans="1:9" ht="15.75">
      <c r="B2" s="7" t="s">
        <v>0</v>
      </c>
    </row>
    <row r="3" spans="1:9" ht="15.75">
      <c r="B3" s="7" t="s">
        <v>1</v>
      </c>
    </row>
    <row r="4" spans="1:9" ht="15.75">
      <c r="B4" s="7" t="s">
        <v>2</v>
      </c>
    </row>
    <row r="5" spans="1:9" ht="15.75">
      <c r="B5" s="7" t="s">
        <v>119</v>
      </c>
    </row>
    <row r="6" spans="1:9" ht="15.75">
      <c r="A6" s="41"/>
      <c r="B6" s="7"/>
    </row>
    <row r="7" spans="1:9">
      <c r="B7" s="149" t="s">
        <v>33</v>
      </c>
      <c r="C7" s="150"/>
      <c r="F7" s="151" t="s">
        <v>35</v>
      </c>
      <c r="G7" s="151"/>
    </row>
    <row r="8" spans="1:9">
      <c r="B8" s="150" t="s">
        <v>34</v>
      </c>
      <c r="C8" s="150"/>
      <c r="F8" s="150" t="s">
        <v>36</v>
      </c>
      <c r="G8" s="150"/>
    </row>
    <row r="9" spans="1:9">
      <c r="B9" s="150" t="s">
        <v>69</v>
      </c>
      <c r="C9" s="150"/>
      <c r="F9" s="150" t="s">
        <v>37</v>
      </c>
      <c r="G9" s="150"/>
    </row>
    <row r="11" spans="1:9" ht="15.75">
      <c r="A11" s="153" t="s">
        <v>171</v>
      </c>
      <c r="B11" s="153"/>
      <c r="C11" s="153"/>
      <c r="D11" s="153"/>
      <c r="E11" s="153"/>
      <c r="F11" s="153"/>
      <c r="G11" s="153"/>
    </row>
    <row r="12" spans="1:9">
      <c r="E12" s="8"/>
    </row>
    <row r="13" spans="1:9" ht="15.75">
      <c r="A13" s="154" t="s">
        <v>16</v>
      </c>
      <c r="B13" s="154"/>
      <c r="F13" s="19"/>
      <c r="G13" s="19"/>
    </row>
    <row r="14" spans="1:9" s="10" customFormat="1">
      <c r="A14" s="155" t="s">
        <v>3</v>
      </c>
      <c r="B14" s="155" t="s">
        <v>55</v>
      </c>
      <c r="C14" s="156" t="s">
        <v>4</v>
      </c>
      <c r="D14" s="156" t="s">
        <v>56</v>
      </c>
      <c r="E14" s="156" t="s">
        <v>43</v>
      </c>
      <c r="F14" s="156" t="s">
        <v>57</v>
      </c>
      <c r="G14" s="156" t="s">
        <v>58</v>
      </c>
    </row>
    <row r="15" spans="1:9" ht="24.75" customHeight="1">
      <c r="A15" s="155"/>
      <c r="B15" s="155"/>
      <c r="C15" s="157"/>
      <c r="D15" s="157"/>
      <c r="E15" s="157"/>
      <c r="F15" s="157"/>
      <c r="G15" s="157"/>
      <c r="I15" s="11"/>
    </row>
    <row r="16" spans="1:9" ht="51">
      <c r="A16" s="48">
        <v>1</v>
      </c>
      <c r="B16" s="47" t="s">
        <v>13</v>
      </c>
      <c r="C16" s="49" t="s">
        <v>109</v>
      </c>
      <c r="D16" s="76">
        <v>53000</v>
      </c>
      <c r="E16" s="44" t="s">
        <v>53</v>
      </c>
      <c r="F16" s="46" t="s">
        <v>59</v>
      </c>
      <c r="G16" s="46" t="s">
        <v>60</v>
      </c>
      <c r="I16" s="33"/>
    </row>
    <row r="17" spans="1:9" ht="129" customHeight="1">
      <c r="A17" s="48">
        <v>2</v>
      </c>
      <c r="B17" s="47" t="s">
        <v>108</v>
      </c>
      <c r="C17" s="49" t="s">
        <v>110</v>
      </c>
      <c r="D17" s="76">
        <v>39000</v>
      </c>
      <c r="E17" s="44" t="s">
        <v>61</v>
      </c>
      <c r="F17" s="46" t="s">
        <v>59</v>
      </c>
      <c r="G17" s="46" t="s">
        <v>60</v>
      </c>
      <c r="I17" s="33"/>
    </row>
    <row r="18" spans="1:9" ht="25.5">
      <c r="A18" s="48">
        <v>3</v>
      </c>
      <c r="B18" s="47" t="s">
        <v>14</v>
      </c>
      <c r="C18" s="49" t="s">
        <v>111</v>
      </c>
      <c r="D18" s="76">
        <v>35000</v>
      </c>
      <c r="E18" s="44" t="s">
        <v>61</v>
      </c>
      <c r="F18" s="46" t="s">
        <v>59</v>
      </c>
      <c r="G18" s="46" t="s">
        <v>60</v>
      </c>
      <c r="I18" s="33"/>
    </row>
    <row r="19" spans="1:9">
      <c r="A19" s="48">
        <v>4</v>
      </c>
      <c r="B19" s="47" t="s">
        <v>5</v>
      </c>
      <c r="C19" s="49" t="s">
        <v>86</v>
      </c>
      <c r="D19" s="76">
        <v>14500</v>
      </c>
      <c r="E19" s="44" t="s">
        <v>61</v>
      </c>
      <c r="F19" s="46" t="s">
        <v>59</v>
      </c>
      <c r="G19" s="46" t="s">
        <v>60</v>
      </c>
      <c r="I19" s="33"/>
    </row>
    <row r="20" spans="1:9" ht="42" customHeight="1">
      <c r="A20" s="48">
        <v>5</v>
      </c>
      <c r="B20" s="47" t="s">
        <v>87</v>
      </c>
      <c r="C20" s="49" t="s">
        <v>112</v>
      </c>
      <c r="D20" s="76">
        <v>4000</v>
      </c>
      <c r="E20" s="44" t="s">
        <v>61</v>
      </c>
      <c r="F20" s="46" t="s">
        <v>59</v>
      </c>
      <c r="G20" s="46" t="s">
        <v>60</v>
      </c>
      <c r="I20" s="33"/>
    </row>
    <row r="21" spans="1:9">
      <c r="A21" s="48">
        <v>6</v>
      </c>
      <c r="B21" s="47" t="s">
        <v>15</v>
      </c>
      <c r="C21" s="49" t="s">
        <v>88</v>
      </c>
      <c r="D21" s="76">
        <v>30000</v>
      </c>
      <c r="E21" s="44" t="s">
        <v>61</v>
      </c>
      <c r="F21" s="98" t="s">
        <v>107</v>
      </c>
      <c r="G21" s="46" t="s">
        <v>60</v>
      </c>
      <c r="I21" s="33"/>
    </row>
    <row r="22" spans="1:9" ht="25.5">
      <c r="A22" s="50">
        <v>7</v>
      </c>
      <c r="B22" s="47" t="s">
        <v>68</v>
      </c>
      <c r="C22" s="49" t="s">
        <v>89</v>
      </c>
      <c r="D22" s="76">
        <v>1000</v>
      </c>
      <c r="E22" s="44" t="s">
        <v>61</v>
      </c>
      <c r="F22" s="46" t="s">
        <v>59</v>
      </c>
      <c r="G22" s="46" t="s">
        <v>60</v>
      </c>
      <c r="I22" s="33"/>
    </row>
    <row r="23" spans="1:9" ht="38.25">
      <c r="A23" s="50">
        <v>8</v>
      </c>
      <c r="B23" s="47" t="s">
        <v>115</v>
      </c>
      <c r="C23" s="49" t="s">
        <v>114</v>
      </c>
      <c r="D23" s="76">
        <v>2500</v>
      </c>
      <c r="E23" s="44" t="s">
        <v>61</v>
      </c>
      <c r="F23" s="46" t="s">
        <v>59</v>
      </c>
      <c r="G23" s="46" t="s">
        <v>60</v>
      </c>
      <c r="I23" s="33"/>
    </row>
    <row r="24" spans="1:9">
      <c r="A24" s="27"/>
      <c r="B24" s="143" t="s">
        <v>30</v>
      </c>
      <c r="C24" s="152"/>
      <c r="D24" s="45">
        <f>SUM(D16:D23)</f>
        <v>179000</v>
      </c>
      <c r="E24" s="30"/>
      <c r="F24" s="31"/>
      <c r="G24" s="32"/>
      <c r="I24" s="33"/>
    </row>
    <row r="25" spans="1:9">
      <c r="A25" s="27"/>
      <c r="B25" s="111"/>
      <c r="C25" s="112"/>
      <c r="D25" s="45"/>
      <c r="E25" s="30"/>
      <c r="F25" s="31"/>
      <c r="G25" s="32"/>
      <c r="I25" s="33"/>
    </row>
    <row r="26" spans="1:9" ht="15" customHeight="1">
      <c r="A26" s="113">
        <v>1</v>
      </c>
      <c r="B26" s="114" t="s">
        <v>164</v>
      </c>
      <c r="C26" s="113">
        <v>6501825</v>
      </c>
      <c r="D26" s="115">
        <v>136500</v>
      </c>
      <c r="E26" s="20" t="s">
        <v>61</v>
      </c>
      <c r="F26" s="21" t="s">
        <v>59</v>
      </c>
      <c r="G26" s="21" t="s">
        <v>60</v>
      </c>
    </row>
    <row r="27" spans="1:9" ht="15" customHeight="1">
      <c r="A27" s="113">
        <v>2</v>
      </c>
      <c r="B27" s="114" t="s">
        <v>175</v>
      </c>
      <c r="C27" s="113" t="s">
        <v>176</v>
      </c>
      <c r="D27" s="115">
        <v>60000</v>
      </c>
      <c r="E27" s="20" t="s">
        <v>61</v>
      </c>
      <c r="F27" s="21" t="s">
        <v>59</v>
      </c>
      <c r="G27" s="21" t="s">
        <v>60</v>
      </c>
    </row>
    <row r="28" spans="1:9" ht="15" customHeight="1">
      <c r="A28" s="113">
        <v>3</v>
      </c>
      <c r="B28" s="114" t="s">
        <v>121</v>
      </c>
      <c r="C28" s="113" t="s">
        <v>122</v>
      </c>
      <c r="D28" s="115">
        <v>75000</v>
      </c>
      <c r="E28" s="20" t="s">
        <v>61</v>
      </c>
      <c r="F28" s="21" t="s">
        <v>59</v>
      </c>
      <c r="G28" s="21" t="s">
        <v>60</v>
      </c>
    </row>
    <row r="29" spans="1:9" ht="15" customHeight="1">
      <c r="A29" s="12">
        <v>4</v>
      </c>
      <c r="B29" s="13" t="s">
        <v>123</v>
      </c>
      <c r="C29" s="116" t="s">
        <v>124</v>
      </c>
      <c r="D29" s="77">
        <v>50000</v>
      </c>
      <c r="E29" s="20" t="s">
        <v>61</v>
      </c>
      <c r="F29" s="21" t="s">
        <v>59</v>
      </c>
      <c r="G29" s="21" t="s">
        <v>60</v>
      </c>
    </row>
    <row r="30" spans="1:9" ht="15" customHeight="1">
      <c r="A30" s="27">
        <v>5</v>
      </c>
      <c r="B30" s="117" t="s">
        <v>125</v>
      </c>
      <c r="C30" s="118" t="s">
        <v>126</v>
      </c>
      <c r="D30" s="125">
        <v>15000</v>
      </c>
      <c r="E30" s="103" t="s">
        <v>61</v>
      </c>
      <c r="F30" s="104" t="s">
        <v>59</v>
      </c>
      <c r="G30" s="104" t="s">
        <v>60</v>
      </c>
    </row>
    <row r="31" spans="1:9" ht="15" customHeight="1">
      <c r="A31" s="12">
        <v>6</v>
      </c>
      <c r="B31" s="47" t="s">
        <v>127</v>
      </c>
      <c r="C31" s="119" t="s">
        <v>128</v>
      </c>
      <c r="D31" s="76">
        <v>15000</v>
      </c>
      <c r="E31" s="20" t="s">
        <v>61</v>
      </c>
      <c r="F31" s="21" t="s">
        <v>59</v>
      </c>
      <c r="G31" s="21" t="s">
        <v>60</v>
      </c>
    </row>
    <row r="32" spans="1:9" ht="15" customHeight="1">
      <c r="A32" s="27">
        <v>7</v>
      </c>
      <c r="B32" s="47" t="s">
        <v>129</v>
      </c>
      <c r="C32" s="120" t="s">
        <v>130</v>
      </c>
      <c r="D32" s="76">
        <v>25000</v>
      </c>
      <c r="E32" s="20" t="s">
        <v>61</v>
      </c>
      <c r="F32" s="21" t="s">
        <v>59</v>
      </c>
      <c r="G32" s="21" t="s">
        <v>60</v>
      </c>
    </row>
    <row r="33" spans="1:7" ht="15" customHeight="1">
      <c r="A33" s="27"/>
      <c r="B33" s="145" t="s">
        <v>70</v>
      </c>
      <c r="C33" s="146"/>
      <c r="D33" s="102">
        <f>SUM(D26:D32)</f>
        <v>376500</v>
      </c>
      <c r="E33" s="103"/>
      <c r="F33" s="104"/>
      <c r="G33" s="13"/>
    </row>
    <row r="34" spans="1:7">
      <c r="A34" s="105"/>
      <c r="B34" s="13"/>
      <c r="C34" s="106"/>
      <c r="D34" s="107"/>
      <c r="E34" s="108"/>
      <c r="F34" s="13"/>
      <c r="G34" s="13"/>
    </row>
    <row r="35" spans="1:7">
      <c r="A35" s="141">
        <v>1</v>
      </c>
      <c r="B35" s="13" t="s">
        <v>172</v>
      </c>
      <c r="C35" s="116" t="s">
        <v>179</v>
      </c>
      <c r="D35" s="45">
        <v>110000</v>
      </c>
      <c r="E35" s="20" t="s">
        <v>61</v>
      </c>
      <c r="F35" s="21" t="s">
        <v>59</v>
      </c>
      <c r="G35" s="21" t="s">
        <v>60</v>
      </c>
    </row>
    <row r="36" spans="1:7">
      <c r="A36" s="27">
        <v>2</v>
      </c>
      <c r="B36" s="47" t="s">
        <v>165</v>
      </c>
      <c r="C36" s="101" t="s">
        <v>116</v>
      </c>
      <c r="D36" s="76">
        <v>5000</v>
      </c>
      <c r="E36" s="20" t="s">
        <v>61</v>
      </c>
      <c r="F36" s="21" t="s">
        <v>59</v>
      </c>
      <c r="G36" s="21" t="s">
        <v>60</v>
      </c>
    </row>
    <row r="37" spans="1:7">
      <c r="A37" s="27">
        <v>3</v>
      </c>
      <c r="B37" s="47" t="s">
        <v>131</v>
      </c>
      <c r="C37" s="120" t="s">
        <v>132</v>
      </c>
      <c r="D37" s="76">
        <v>40000</v>
      </c>
      <c r="E37" s="20" t="s">
        <v>61</v>
      </c>
      <c r="F37" s="21" t="s">
        <v>59</v>
      </c>
      <c r="G37" s="21" t="s">
        <v>60</v>
      </c>
    </row>
    <row r="38" spans="1:7">
      <c r="A38" s="27">
        <v>4</v>
      </c>
      <c r="B38" s="47" t="s">
        <v>133</v>
      </c>
      <c r="C38" s="120" t="s">
        <v>134</v>
      </c>
      <c r="D38" s="76">
        <v>25000</v>
      </c>
      <c r="E38" s="20" t="s">
        <v>61</v>
      </c>
      <c r="F38" s="21" t="s">
        <v>59</v>
      </c>
      <c r="G38" s="21" t="s">
        <v>60</v>
      </c>
    </row>
    <row r="39" spans="1:7">
      <c r="A39" s="27">
        <v>5</v>
      </c>
      <c r="B39" s="47" t="s">
        <v>135</v>
      </c>
      <c r="C39" s="120" t="s">
        <v>136</v>
      </c>
      <c r="D39" s="76">
        <v>5000</v>
      </c>
      <c r="E39" s="20" t="s">
        <v>61</v>
      </c>
      <c r="F39" s="21" t="s">
        <v>59</v>
      </c>
      <c r="G39" s="21" t="s">
        <v>60</v>
      </c>
    </row>
    <row r="40" spans="1:7">
      <c r="A40" s="27">
        <v>6</v>
      </c>
      <c r="B40" s="47" t="s">
        <v>181</v>
      </c>
      <c r="C40" s="120" t="s">
        <v>182</v>
      </c>
      <c r="D40" s="76">
        <v>10000</v>
      </c>
      <c r="E40" s="20"/>
      <c r="F40" s="21"/>
      <c r="G40" s="21"/>
    </row>
    <row r="41" spans="1:7">
      <c r="A41" s="27">
        <v>7</v>
      </c>
      <c r="B41" s="47" t="s">
        <v>137</v>
      </c>
      <c r="C41" s="120" t="s">
        <v>138</v>
      </c>
      <c r="D41" s="76">
        <v>2000</v>
      </c>
      <c r="E41" s="20" t="s">
        <v>61</v>
      </c>
      <c r="F41" s="21" t="s">
        <v>59</v>
      </c>
      <c r="G41" s="21" t="s">
        <v>60</v>
      </c>
    </row>
    <row r="42" spans="1:7">
      <c r="A42" s="27">
        <v>7</v>
      </c>
      <c r="B42" s="47" t="s">
        <v>139</v>
      </c>
      <c r="C42" s="121" t="s">
        <v>140</v>
      </c>
      <c r="D42" s="76">
        <v>5000</v>
      </c>
      <c r="E42" s="44" t="s">
        <v>61</v>
      </c>
      <c r="F42" s="46" t="s">
        <v>59</v>
      </c>
      <c r="G42" s="46" t="s">
        <v>60</v>
      </c>
    </row>
    <row r="43" spans="1:7" ht="12.75" customHeight="1">
      <c r="A43" s="27"/>
      <c r="B43" s="143" t="s">
        <v>65</v>
      </c>
      <c r="C43" s="144"/>
      <c r="D43" s="109">
        <f>SUM(D35:D42)</f>
        <v>202000</v>
      </c>
      <c r="E43" s="103"/>
      <c r="F43" s="104"/>
      <c r="G43" s="104"/>
    </row>
    <row r="44" spans="1:7">
      <c r="A44" s="12"/>
      <c r="B44" s="110"/>
      <c r="C44" s="110"/>
      <c r="D44" s="45"/>
      <c r="E44" s="20"/>
      <c r="F44" s="21"/>
      <c r="G44" s="13"/>
    </row>
    <row r="45" spans="1:7">
      <c r="A45" s="12"/>
      <c r="B45" s="145" t="s">
        <v>29</v>
      </c>
      <c r="C45" s="146"/>
      <c r="D45" s="45">
        <v>757500</v>
      </c>
      <c r="E45" s="20"/>
      <c r="F45" s="21"/>
      <c r="G45" s="13"/>
    </row>
    <row r="46" spans="1:7">
      <c r="A46" s="15"/>
      <c r="B46" s="42"/>
      <c r="C46" s="42"/>
      <c r="D46" s="99"/>
      <c r="E46" s="24"/>
      <c r="F46" s="25"/>
    </row>
    <row r="47" spans="1:7">
      <c r="A47" s="15"/>
      <c r="B47" s="42"/>
      <c r="C47" s="42"/>
      <c r="D47" s="43"/>
      <c r="E47" s="24"/>
      <c r="F47" s="25"/>
    </row>
    <row r="48" spans="1:7" ht="15.75">
      <c r="A48" s="63" t="s">
        <v>17</v>
      </c>
      <c r="B48" s="63"/>
      <c r="C48" s="23"/>
      <c r="D48" s="24"/>
      <c r="E48" s="24"/>
      <c r="F48" s="25"/>
    </row>
    <row r="49" spans="1:14" ht="25.5">
      <c r="A49" s="12">
        <v>1</v>
      </c>
      <c r="B49" s="51" t="s">
        <v>18</v>
      </c>
      <c r="C49" s="52" t="s">
        <v>90</v>
      </c>
      <c r="D49" s="76">
        <v>180000</v>
      </c>
      <c r="E49" s="44" t="s">
        <v>61</v>
      </c>
      <c r="F49" s="46" t="s">
        <v>59</v>
      </c>
      <c r="G49" s="46" t="s">
        <v>60</v>
      </c>
    </row>
    <row r="50" spans="1:14" ht="51">
      <c r="A50" s="12">
        <v>2</v>
      </c>
      <c r="B50" s="47" t="s">
        <v>19</v>
      </c>
      <c r="C50" s="52" t="s">
        <v>91</v>
      </c>
      <c r="D50" s="76">
        <v>3100</v>
      </c>
      <c r="E50" s="44" t="s">
        <v>61</v>
      </c>
      <c r="F50" s="46" t="s">
        <v>59</v>
      </c>
      <c r="G50" s="46" t="s">
        <v>60</v>
      </c>
    </row>
    <row r="51" spans="1:14">
      <c r="A51" s="12">
        <v>3</v>
      </c>
      <c r="B51" s="47" t="s">
        <v>6</v>
      </c>
      <c r="C51" s="52" t="s">
        <v>92</v>
      </c>
      <c r="D51" s="76">
        <v>3000</v>
      </c>
      <c r="E51" s="44" t="s">
        <v>61</v>
      </c>
      <c r="F51" s="46" t="s">
        <v>59</v>
      </c>
      <c r="G51" s="46" t="s">
        <v>60</v>
      </c>
      <c r="H51" s="15"/>
      <c r="I51" s="89"/>
      <c r="J51" s="126"/>
      <c r="K51" s="127"/>
      <c r="L51" s="24"/>
      <c r="M51" s="25"/>
      <c r="N51" s="25"/>
    </row>
    <row r="52" spans="1:14" ht="18.75" customHeight="1">
      <c r="A52" s="12">
        <v>4</v>
      </c>
      <c r="B52" s="47" t="s">
        <v>63</v>
      </c>
      <c r="C52" s="52" t="s">
        <v>93</v>
      </c>
      <c r="D52" s="76">
        <v>9500</v>
      </c>
      <c r="E52" s="44" t="s">
        <v>61</v>
      </c>
      <c r="F52" s="46" t="s">
        <v>59</v>
      </c>
      <c r="G52" s="46" t="s">
        <v>60</v>
      </c>
    </row>
    <row r="53" spans="1:14">
      <c r="A53" s="12">
        <v>5</v>
      </c>
      <c r="B53" s="47" t="s">
        <v>7</v>
      </c>
      <c r="C53" s="52" t="s">
        <v>94</v>
      </c>
      <c r="D53" s="76">
        <v>320</v>
      </c>
      <c r="E53" s="44" t="s">
        <v>61</v>
      </c>
      <c r="F53" s="46" t="s">
        <v>59</v>
      </c>
      <c r="G53" s="46" t="s">
        <v>60</v>
      </c>
    </row>
    <row r="54" spans="1:14" ht="25.5">
      <c r="A54" s="12">
        <v>6</v>
      </c>
      <c r="B54" s="47" t="s">
        <v>20</v>
      </c>
      <c r="C54" s="52" t="s">
        <v>95</v>
      </c>
      <c r="D54" s="76">
        <v>13500</v>
      </c>
      <c r="E54" s="44" t="s">
        <v>61</v>
      </c>
      <c r="F54" s="46" t="s">
        <v>59</v>
      </c>
      <c r="G54" s="46" t="s">
        <v>60</v>
      </c>
    </row>
    <row r="55" spans="1:14" ht="25.5">
      <c r="A55" s="12">
        <v>7</v>
      </c>
      <c r="B55" s="47" t="s">
        <v>27</v>
      </c>
      <c r="C55" s="52" t="s">
        <v>25</v>
      </c>
      <c r="D55" s="76">
        <v>3600</v>
      </c>
      <c r="E55" s="44" t="s">
        <v>61</v>
      </c>
      <c r="F55" s="46" t="s">
        <v>59</v>
      </c>
      <c r="G55" s="46" t="s">
        <v>60</v>
      </c>
    </row>
    <row r="56" spans="1:14">
      <c r="A56" s="12">
        <v>8</v>
      </c>
      <c r="B56" s="47" t="s">
        <v>9</v>
      </c>
      <c r="C56" s="52" t="s">
        <v>24</v>
      </c>
      <c r="D56" s="76">
        <v>112500</v>
      </c>
      <c r="E56" s="44" t="s">
        <v>61</v>
      </c>
      <c r="F56" s="46" t="s">
        <v>59</v>
      </c>
      <c r="G56" s="46" t="s">
        <v>60</v>
      </c>
    </row>
    <row r="57" spans="1:14">
      <c r="A57" s="12">
        <v>9</v>
      </c>
      <c r="B57" s="47" t="s">
        <v>76</v>
      </c>
      <c r="C57" s="52" t="s">
        <v>83</v>
      </c>
      <c r="D57" s="76">
        <v>25500</v>
      </c>
      <c r="E57" s="44" t="s">
        <v>61</v>
      </c>
      <c r="F57" s="46" t="s">
        <v>59</v>
      </c>
      <c r="G57" s="46" t="s">
        <v>60</v>
      </c>
    </row>
    <row r="58" spans="1:14" ht="38.25">
      <c r="A58" s="12">
        <v>10</v>
      </c>
      <c r="B58" s="47" t="s">
        <v>96</v>
      </c>
      <c r="C58" s="52" t="s">
        <v>97</v>
      </c>
      <c r="D58" s="76">
        <v>18000</v>
      </c>
      <c r="E58" s="44" t="s">
        <v>61</v>
      </c>
      <c r="F58" s="46" t="s">
        <v>59</v>
      </c>
      <c r="G58" s="46" t="s">
        <v>60</v>
      </c>
    </row>
    <row r="59" spans="1:14">
      <c r="A59" s="48">
        <v>11</v>
      </c>
      <c r="B59" s="47" t="s">
        <v>41</v>
      </c>
      <c r="C59" s="52" t="s">
        <v>10</v>
      </c>
      <c r="D59" s="76">
        <v>22000</v>
      </c>
      <c r="E59" s="44" t="s">
        <v>61</v>
      </c>
      <c r="F59" s="46" t="s">
        <v>59</v>
      </c>
      <c r="G59" s="46" t="s">
        <v>60</v>
      </c>
    </row>
    <row r="60" spans="1:14">
      <c r="A60" s="12">
        <v>12</v>
      </c>
      <c r="B60" s="47" t="s">
        <v>71</v>
      </c>
      <c r="C60" s="52" t="s">
        <v>72</v>
      </c>
      <c r="D60" s="76">
        <v>1000</v>
      </c>
      <c r="E60" s="44" t="s">
        <v>61</v>
      </c>
      <c r="F60" s="46" t="s">
        <v>59</v>
      </c>
      <c r="G60" s="46" t="s">
        <v>60</v>
      </c>
    </row>
    <row r="61" spans="1:14">
      <c r="A61" s="12">
        <v>13</v>
      </c>
      <c r="B61" s="47" t="s">
        <v>74</v>
      </c>
      <c r="C61" s="52" t="s">
        <v>113</v>
      </c>
      <c r="D61" s="76">
        <v>1500</v>
      </c>
      <c r="E61" s="44" t="s">
        <v>61</v>
      </c>
      <c r="F61" s="46" t="s">
        <v>59</v>
      </c>
      <c r="G61" s="46" t="s">
        <v>60</v>
      </c>
    </row>
    <row r="62" spans="1:14">
      <c r="A62" s="12">
        <v>14</v>
      </c>
      <c r="B62" s="47" t="s">
        <v>23</v>
      </c>
      <c r="C62" s="52" t="s">
        <v>73</v>
      </c>
      <c r="D62" s="76">
        <v>8600</v>
      </c>
      <c r="E62" s="44" t="s">
        <v>61</v>
      </c>
      <c r="F62" s="46" t="s">
        <v>59</v>
      </c>
      <c r="G62" s="46" t="s">
        <v>60</v>
      </c>
    </row>
    <row r="63" spans="1:14">
      <c r="A63" s="12">
        <v>15</v>
      </c>
      <c r="B63" s="47" t="s">
        <v>84</v>
      </c>
      <c r="C63" s="52" t="s">
        <v>98</v>
      </c>
      <c r="D63" s="76">
        <v>30000</v>
      </c>
      <c r="E63" s="44" t="s">
        <v>61</v>
      </c>
      <c r="F63" s="46" t="s">
        <v>59</v>
      </c>
      <c r="G63" s="46" t="s">
        <v>60</v>
      </c>
    </row>
    <row r="64" spans="1:14" ht="114.75">
      <c r="A64" s="12">
        <v>16</v>
      </c>
      <c r="B64" s="47" t="s">
        <v>180</v>
      </c>
      <c r="C64" s="52" t="s">
        <v>99</v>
      </c>
      <c r="D64" s="76">
        <v>35000</v>
      </c>
      <c r="E64" s="44" t="s">
        <v>61</v>
      </c>
      <c r="F64" s="46" t="s">
        <v>59</v>
      </c>
      <c r="G64" s="46" t="s">
        <v>60</v>
      </c>
    </row>
    <row r="65" spans="1:15" ht="25.5">
      <c r="A65" s="12">
        <v>17</v>
      </c>
      <c r="B65" s="47" t="s">
        <v>79</v>
      </c>
      <c r="C65" s="52" t="s">
        <v>78</v>
      </c>
      <c r="D65" s="76">
        <v>12500</v>
      </c>
      <c r="E65" s="44" t="s">
        <v>61</v>
      </c>
      <c r="F65" s="46" t="s">
        <v>59</v>
      </c>
      <c r="G65" s="46" t="s">
        <v>75</v>
      </c>
    </row>
    <row r="66" spans="1:15" ht="51">
      <c r="A66" s="12">
        <v>18</v>
      </c>
      <c r="B66" s="47" t="s">
        <v>80</v>
      </c>
      <c r="C66" s="52" t="s">
        <v>100</v>
      </c>
      <c r="D66" s="76">
        <v>26000</v>
      </c>
      <c r="E66" s="44" t="s">
        <v>61</v>
      </c>
      <c r="F66" s="46" t="s">
        <v>59</v>
      </c>
      <c r="G66" s="46" t="s">
        <v>60</v>
      </c>
    </row>
    <row r="67" spans="1:15" ht="25.5">
      <c r="A67" s="58">
        <v>19</v>
      </c>
      <c r="B67" s="57" t="s">
        <v>81</v>
      </c>
      <c r="C67" s="58" t="s">
        <v>78</v>
      </c>
      <c r="D67" s="77">
        <v>7500</v>
      </c>
      <c r="E67" s="58" t="s">
        <v>61</v>
      </c>
      <c r="F67" s="58" t="s">
        <v>77</v>
      </c>
      <c r="G67" s="46" t="s">
        <v>75</v>
      </c>
    </row>
    <row r="68" spans="1:15" ht="25.5">
      <c r="A68" s="59">
        <v>20</v>
      </c>
      <c r="B68" s="60" t="s">
        <v>103</v>
      </c>
      <c r="C68" s="49" t="s">
        <v>104</v>
      </c>
      <c r="D68" s="76">
        <v>32000</v>
      </c>
      <c r="E68" s="58" t="s">
        <v>61</v>
      </c>
      <c r="F68" s="58" t="s">
        <v>75</v>
      </c>
      <c r="G68" s="46" t="s">
        <v>60</v>
      </c>
    </row>
    <row r="69" spans="1:15">
      <c r="A69" s="59">
        <v>21</v>
      </c>
      <c r="B69" s="60" t="s">
        <v>167</v>
      </c>
      <c r="C69" s="49" t="s">
        <v>168</v>
      </c>
      <c r="D69" s="76">
        <v>3000</v>
      </c>
      <c r="E69" s="58" t="s">
        <v>61</v>
      </c>
      <c r="F69" s="58" t="s">
        <v>75</v>
      </c>
      <c r="G69" s="46" t="s">
        <v>60</v>
      </c>
    </row>
    <row r="70" spans="1:15">
      <c r="A70" s="12"/>
      <c r="B70" s="34" t="s">
        <v>31</v>
      </c>
      <c r="C70" s="22"/>
      <c r="D70" s="45">
        <f>SUM(D49:D69)</f>
        <v>548120</v>
      </c>
      <c r="E70" s="20"/>
      <c r="F70" s="21"/>
      <c r="G70" s="46"/>
      <c r="H70" s="70"/>
    </row>
    <row r="71" spans="1:15">
      <c r="A71" s="15"/>
      <c r="B71" s="42"/>
      <c r="C71" s="23"/>
      <c r="D71" s="99"/>
      <c r="E71" s="24"/>
      <c r="F71" s="25"/>
      <c r="G71" s="132"/>
    </row>
    <row r="72" spans="1:15">
      <c r="A72" s="15"/>
      <c r="B72" s="42"/>
      <c r="C72" s="23"/>
      <c r="D72" s="99"/>
      <c r="E72" s="24"/>
      <c r="F72" s="25"/>
      <c r="G72" s="74"/>
    </row>
    <row r="73" spans="1:15">
      <c r="A73" s="15"/>
      <c r="B73" s="42"/>
      <c r="C73" s="23"/>
      <c r="E73" s="24"/>
      <c r="F73" s="25"/>
      <c r="G73" s="74"/>
    </row>
    <row r="74" spans="1:15" ht="15.75" customHeight="1">
      <c r="A74" s="67" t="s">
        <v>26</v>
      </c>
      <c r="B74" s="67" t="s">
        <v>102</v>
      </c>
      <c r="C74" s="23"/>
      <c r="D74" s="24"/>
      <c r="E74" s="24"/>
      <c r="F74" s="25"/>
      <c r="G74" s="128"/>
      <c r="H74" s="11"/>
      <c r="I74" s="11"/>
      <c r="J74" s="11"/>
    </row>
    <row r="75" spans="1:15" ht="25.5" customHeight="1">
      <c r="A75" s="58">
        <v>1</v>
      </c>
      <c r="B75" s="142" t="s">
        <v>173</v>
      </c>
      <c r="C75" s="22" t="s">
        <v>174</v>
      </c>
      <c r="D75" s="140">
        <v>100000</v>
      </c>
      <c r="E75" s="44" t="s">
        <v>61</v>
      </c>
      <c r="F75" s="46" t="s">
        <v>75</v>
      </c>
      <c r="G75" s="58" t="s">
        <v>60</v>
      </c>
      <c r="H75" s="11"/>
      <c r="I75" s="11"/>
      <c r="J75" s="11"/>
    </row>
    <row r="76" spans="1:15">
      <c r="A76" s="58">
        <v>2</v>
      </c>
      <c r="B76" s="78" t="s">
        <v>117</v>
      </c>
      <c r="C76" s="69" t="s">
        <v>118</v>
      </c>
      <c r="D76" s="100">
        <v>2500</v>
      </c>
      <c r="E76" s="44" t="s">
        <v>61</v>
      </c>
      <c r="F76" s="46" t="s">
        <v>75</v>
      </c>
      <c r="G76" s="58" t="s">
        <v>60</v>
      </c>
      <c r="H76" s="75"/>
      <c r="I76" s="71"/>
      <c r="J76" s="72"/>
      <c r="K76" s="73"/>
      <c r="L76" s="74"/>
      <c r="M76" s="74"/>
    </row>
    <row r="77" spans="1:15" ht="25.5">
      <c r="A77" s="58">
        <v>3</v>
      </c>
      <c r="B77" s="78" t="s">
        <v>142</v>
      </c>
      <c r="C77" s="69" t="s">
        <v>143</v>
      </c>
      <c r="D77" s="100">
        <v>20000</v>
      </c>
      <c r="E77" s="44" t="s">
        <v>61</v>
      </c>
      <c r="F77" s="46" t="s">
        <v>75</v>
      </c>
      <c r="G77" s="46" t="s">
        <v>166</v>
      </c>
      <c r="H77" s="89"/>
      <c r="I77" s="128"/>
      <c r="J77" s="129"/>
      <c r="K77" s="130"/>
      <c r="L77" s="131"/>
      <c r="M77" s="73"/>
      <c r="N77" s="74"/>
      <c r="O77" s="74"/>
    </row>
    <row r="78" spans="1:15">
      <c r="A78" s="58">
        <v>4</v>
      </c>
      <c r="B78" s="78" t="s">
        <v>144</v>
      </c>
      <c r="C78" s="69" t="s">
        <v>143</v>
      </c>
      <c r="D78" s="100">
        <v>15000</v>
      </c>
      <c r="E78" s="44" t="s">
        <v>61</v>
      </c>
      <c r="F78" s="46" t="s">
        <v>75</v>
      </c>
      <c r="G78" s="46" t="s">
        <v>166</v>
      </c>
      <c r="H78" s="89"/>
      <c r="I78" s="128"/>
      <c r="J78" s="129"/>
      <c r="K78" s="130"/>
      <c r="L78" s="131"/>
      <c r="M78" s="73"/>
      <c r="N78" s="74"/>
      <c r="O78" s="74"/>
    </row>
    <row r="79" spans="1:15" ht="76.5">
      <c r="A79" s="58">
        <v>5</v>
      </c>
      <c r="B79" s="122" t="s">
        <v>145</v>
      </c>
      <c r="C79" s="69" t="s">
        <v>146</v>
      </c>
      <c r="D79" s="77">
        <v>650000</v>
      </c>
      <c r="E79" s="44" t="s">
        <v>61</v>
      </c>
      <c r="F79" s="46" t="s">
        <v>59</v>
      </c>
      <c r="G79" s="46" t="s">
        <v>166</v>
      </c>
      <c r="H79" s="89"/>
      <c r="I79" s="128"/>
      <c r="J79" s="129"/>
      <c r="K79" s="130"/>
      <c r="L79" s="131"/>
      <c r="M79" s="73"/>
      <c r="N79" s="74"/>
      <c r="O79" s="74"/>
    </row>
    <row r="80" spans="1:15" ht="38.25">
      <c r="A80" s="58">
        <v>6</v>
      </c>
      <c r="B80" s="122" t="s">
        <v>147</v>
      </c>
      <c r="C80" s="116" t="s">
        <v>148</v>
      </c>
      <c r="D80" s="77">
        <v>2500000</v>
      </c>
      <c r="E80" s="44" t="s">
        <v>61</v>
      </c>
      <c r="F80" s="46" t="s">
        <v>59</v>
      </c>
      <c r="G80" s="46" t="s">
        <v>166</v>
      </c>
      <c r="H80" s="89"/>
      <c r="I80" s="128"/>
      <c r="J80" s="129"/>
      <c r="K80" s="130"/>
      <c r="L80" s="131"/>
      <c r="M80" s="73"/>
      <c r="N80" s="74"/>
      <c r="O80" s="74"/>
    </row>
    <row r="81" spans="1:15" ht="84" customHeight="1">
      <c r="A81" s="58">
        <v>7</v>
      </c>
      <c r="B81" s="122" t="s">
        <v>149</v>
      </c>
      <c r="C81" s="116" t="s">
        <v>150</v>
      </c>
      <c r="D81" s="77">
        <v>25000</v>
      </c>
      <c r="E81" s="44" t="s">
        <v>61</v>
      </c>
      <c r="F81" s="46" t="s">
        <v>59</v>
      </c>
      <c r="G81" s="46" t="s">
        <v>166</v>
      </c>
    </row>
    <row r="82" spans="1:15" ht="66.75" customHeight="1">
      <c r="A82" s="58">
        <v>8</v>
      </c>
      <c r="B82" s="122" t="s">
        <v>151</v>
      </c>
      <c r="C82" s="123" t="s">
        <v>152</v>
      </c>
      <c r="D82" s="77">
        <v>10000</v>
      </c>
      <c r="E82" s="44" t="s">
        <v>61</v>
      </c>
      <c r="F82" s="46" t="s">
        <v>59</v>
      </c>
      <c r="G82" s="46" t="s">
        <v>60</v>
      </c>
      <c r="I82" s="128"/>
      <c r="J82" s="129"/>
      <c r="K82" s="130"/>
      <c r="L82" s="131"/>
      <c r="M82" s="73"/>
      <c r="N82" s="74"/>
      <c r="O82" s="74"/>
    </row>
    <row r="83" spans="1:15" ht="31.5" customHeight="1">
      <c r="A83" s="58">
        <v>9</v>
      </c>
      <c r="B83" s="122" t="s">
        <v>153</v>
      </c>
      <c r="C83" s="116" t="s">
        <v>154</v>
      </c>
      <c r="D83" s="77">
        <v>95000</v>
      </c>
      <c r="E83" s="44" t="s">
        <v>61</v>
      </c>
      <c r="F83" s="46" t="s">
        <v>59</v>
      </c>
      <c r="G83" s="46" t="s">
        <v>60</v>
      </c>
    </row>
    <row r="84" spans="1:15" ht="39.75" customHeight="1">
      <c r="A84" s="58">
        <v>10</v>
      </c>
      <c r="B84" s="122" t="s">
        <v>155</v>
      </c>
      <c r="C84" s="124" t="s">
        <v>156</v>
      </c>
      <c r="D84" s="77">
        <v>50000</v>
      </c>
      <c r="E84" s="44" t="s">
        <v>61</v>
      </c>
      <c r="F84" s="46" t="s">
        <v>75</v>
      </c>
      <c r="G84" s="46" t="s">
        <v>166</v>
      </c>
    </row>
    <row r="85" spans="1:15" ht="99.75" customHeight="1">
      <c r="A85" s="58">
        <v>11</v>
      </c>
      <c r="B85" s="122" t="s">
        <v>157</v>
      </c>
      <c r="C85" s="116" t="s">
        <v>141</v>
      </c>
      <c r="D85" s="77">
        <v>150000</v>
      </c>
      <c r="E85" s="44" t="s">
        <v>61</v>
      </c>
      <c r="F85" s="46" t="s">
        <v>59</v>
      </c>
      <c r="G85" s="46" t="s">
        <v>60</v>
      </c>
    </row>
    <row r="86" spans="1:15" ht="25.5">
      <c r="A86" s="58">
        <v>12</v>
      </c>
      <c r="B86" s="122" t="s">
        <v>158</v>
      </c>
      <c r="C86" s="116" t="s">
        <v>159</v>
      </c>
      <c r="D86" s="77">
        <v>35000</v>
      </c>
      <c r="E86" s="44" t="s">
        <v>61</v>
      </c>
      <c r="F86" s="46" t="s">
        <v>75</v>
      </c>
      <c r="G86" s="46" t="s">
        <v>166</v>
      </c>
    </row>
    <row r="87" spans="1:15" ht="38.25">
      <c r="A87" s="58">
        <v>13</v>
      </c>
      <c r="B87" s="122" t="s">
        <v>160</v>
      </c>
      <c r="C87" s="116" t="s">
        <v>161</v>
      </c>
      <c r="D87" s="138">
        <v>100000</v>
      </c>
      <c r="E87" s="44" t="s">
        <v>61</v>
      </c>
      <c r="F87" s="46" t="s">
        <v>75</v>
      </c>
      <c r="G87" s="46" t="s">
        <v>166</v>
      </c>
    </row>
    <row r="88" spans="1:15" s="11" customFormat="1">
      <c r="A88" s="58">
        <v>14</v>
      </c>
      <c r="B88" s="122" t="s">
        <v>162</v>
      </c>
      <c r="C88" s="116" t="s">
        <v>163</v>
      </c>
      <c r="D88" s="139">
        <v>8500</v>
      </c>
      <c r="E88" s="44" t="s">
        <v>61</v>
      </c>
      <c r="F88" s="46" t="s">
        <v>59</v>
      </c>
      <c r="G88" s="46" t="s">
        <v>60</v>
      </c>
      <c r="H88" s="5"/>
    </row>
    <row r="89" spans="1:15" s="11" customFormat="1" ht="15.75">
      <c r="A89" s="35"/>
      <c r="B89" s="36" t="s">
        <v>32</v>
      </c>
      <c r="C89" s="37"/>
      <c r="D89" s="77">
        <f>SUM(D75:D88)</f>
        <v>3761000</v>
      </c>
      <c r="E89" s="44"/>
      <c r="F89" s="46"/>
      <c r="G89" s="46"/>
      <c r="H89" s="5"/>
    </row>
    <row r="90" spans="1:15" s="11" customFormat="1" ht="15.75">
      <c r="A90" s="82"/>
      <c r="B90" s="147" t="s">
        <v>177</v>
      </c>
      <c r="C90" s="148"/>
      <c r="D90" s="83">
        <v>5066620</v>
      </c>
      <c r="E90" s="137"/>
      <c r="F90" s="68"/>
      <c r="G90" s="21"/>
      <c r="H90" s="5"/>
      <c r="I90" s="128"/>
      <c r="J90" s="133"/>
      <c r="K90" s="134"/>
      <c r="L90" s="135"/>
      <c r="M90" s="73"/>
      <c r="N90" s="74"/>
      <c r="O90" s="74"/>
    </row>
    <row r="91" spans="1:15" ht="15.75">
      <c r="A91" s="94"/>
      <c r="B91" s="67"/>
      <c r="C91" s="67"/>
      <c r="D91" s="95"/>
      <c r="E91" s="93"/>
      <c r="F91" s="93"/>
      <c r="G91" s="25"/>
      <c r="I91" s="11"/>
      <c r="J91" s="11"/>
      <c r="K91" s="11"/>
      <c r="L91" s="11"/>
      <c r="M91" s="11"/>
      <c r="N91" s="11"/>
      <c r="O91" s="11"/>
    </row>
    <row r="92" spans="1:15" ht="15.75">
      <c r="A92" s="94"/>
      <c r="B92" s="67"/>
      <c r="C92" s="67"/>
      <c r="D92" s="95"/>
      <c r="E92" s="93"/>
      <c r="F92" s="93"/>
      <c r="G92" s="25"/>
      <c r="I92" s="11"/>
      <c r="J92" s="11"/>
      <c r="K92" s="11"/>
      <c r="L92" s="11"/>
      <c r="M92" s="11"/>
      <c r="N92" s="11"/>
      <c r="O92" s="11"/>
    </row>
    <row r="93" spans="1:15" ht="15.75">
      <c r="A93" s="94"/>
      <c r="B93" s="67"/>
      <c r="C93" s="67"/>
      <c r="D93" s="95"/>
      <c r="E93" s="93"/>
      <c r="F93" s="93"/>
      <c r="G93" s="74"/>
      <c r="I93" s="128"/>
      <c r="J93" s="133"/>
      <c r="K93" s="134"/>
      <c r="L93" s="135"/>
      <c r="M93" s="73"/>
      <c r="N93" s="74"/>
      <c r="O93" s="74"/>
    </row>
    <row r="94" spans="1:15">
      <c r="A94" s="15"/>
      <c r="B94" s="15"/>
      <c r="C94" s="64" t="s">
        <v>28</v>
      </c>
      <c r="E94" s="24"/>
      <c r="F94" s="25"/>
      <c r="G94" s="74"/>
      <c r="I94" s="128"/>
      <c r="J94" s="133"/>
      <c r="K94" s="134"/>
      <c r="L94" s="136"/>
      <c r="M94" s="73"/>
      <c r="N94" s="74"/>
      <c r="O94" s="74"/>
    </row>
    <row r="95" spans="1:15">
      <c r="A95" s="15"/>
      <c r="B95" s="15"/>
      <c r="C95" s="61" t="s">
        <v>2</v>
      </c>
      <c r="E95" s="24"/>
      <c r="F95" s="25"/>
      <c r="G95" s="74"/>
      <c r="I95" s="128"/>
      <c r="J95" s="133"/>
      <c r="K95" s="134"/>
      <c r="L95" s="136"/>
      <c r="M95" s="73"/>
      <c r="N95" s="74"/>
      <c r="O95" s="74"/>
    </row>
    <row r="96" spans="1:15" ht="15.75">
      <c r="A96" s="15"/>
      <c r="B96" s="15"/>
      <c r="C96" s="62" t="s">
        <v>66</v>
      </c>
      <c r="D96" s="11"/>
      <c r="E96" s="62"/>
      <c r="F96" s="25"/>
      <c r="G96" s="96"/>
    </row>
    <row r="97" spans="1:8" ht="15.75">
      <c r="A97" s="15"/>
      <c r="B97" s="15"/>
      <c r="C97" s="90"/>
      <c r="D97" s="11"/>
      <c r="E97" s="90"/>
      <c r="F97" s="25"/>
      <c r="G97" s="96"/>
      <c r="H97" s="11"/>
    </row>
    <row r="98" spans="1:8" ht="15.75">
      <c r="A98" s="15"/>
      <c r="B98" s="15"/>
      <c r="C98" s="90"/>
      <c r="D98" s="11"/>
      <c r="E98" s="90"/>
      <c r="F98" s="25"/>
      <c r="G98" s="96"/>
      <c r="H98" s="11"/>
    </row>
    <row r="99" spans="1:8" ht="15.75">
      <c r="B99" s="29"/>
      <c r="C99" s="79" t="s">
        <v>11</v>
      </c>
      <c r="E99" s="65"/>
      <c r="F99" s="29"/>
      <c r="G99" s="96"/>
    </row>
    <row r="100" spans="1:8" ht="15.75">
      <c r="A100" s="90"/>
      <c r="B100" s="90"/>
      <c r="C100" s="91"/>
      <c r="E100" s="91"/>
      <c r="F100" s="90"/>
      <c r="G100" s="93"/>
    </row>
    <row r="101" spans="1:8" ht="15.75">
      <c r="C101" s="66" t="s">
        <v>12</v>
      </c>
      <c r="D101" s="65"/>
      <c r="E101" s="65"/>
      <c r="F101" s="65"/>
      <c r="G101" s="25"/>
    </row>
    <row r="102" spans="1:8" ht="15.75">
      <c r="A102" s="90"/>
      <c r="C102" s="92"/>
      <c r="D102" s="91"/>
      <c r="E102" s="91"/>
      <c r="F102" s="91"/>
      <c r="G102" s="25"/>
    </row>
    <row r="103" spans="1:8">
      <c r="B103" s="80" t="s">
        <v>101</v>
      </c>
      <c r="C103" s="80"/>
      <c r="E103" s="149" t="s">
        <v>105</v>
      </c>
      <c r="F103" s="149"/>
      <c r="G103" s="25"/>
    </row>
    <row r="104" spans="1:8">
      <c r="B104" s="81" t="s">
        <v>82</v>
      </c>
      <c r="C104" s="81"/>
      <c r="E104" s="150" t="s">
        <v>106</v>
      </c>
      <c r="F104" s="150"/>
      <c r="G104" s="25"/>
    </row>
    <row r="105" spans="1:8">
      <c r="G105" s="25"/>
    </row>
    <row r="106" spans="1:8">
      <c r="B106" s="1"/>
      <c r="C106" s="3"/>
      <c r="G106" s="25"/>
    </row>
    <row r="107" spans="1:8">
      <c r="C107" s="3"/>
      <c r="G107" s="29"/>
    </row>
    <row r="108" spans="1:8">
      <c r="G108" s="90"/>
    </row>
    <row r="109" spans="1:8">
      <c r="B109" s="1"/>
      <c r="G109" s="65"/>
    </row>
    <row r="110" spans="1:8">
      <c r="G110" s="28"/>
    </row>
    <row r="111" spans="1:8">
      <c r="G111" s="29"/>
    </row>
    <row r="112" spans="1:8">
      <c r="B112" s="1"/>
    </row>
  </sheetData>
  <mergeCells count="22">
    <mergeCell ref="B33:C33"/>
    <mergeCell ref="B24:C24"/>
    <mergeCell ref="A11:G11"/>
    <mergeCell ref="A13:B13"/>
    <mergeCell ref="A14:A15"/>
    <mergeCell ref="B14:B15"/>
    <mergeCell ref="C14:C15"/>
    <mergeCell ref="D14:D15"/>
    <mergeCell ref="E14:E15"/>
    <mergeCell ref="F14:F15"/>
    <mergeCell ref="G14:G15"/>
    <mergeCell ref="B7:C7"/>
    <mergeCell ref="F7:G7"/>
    <mergeCell ref="B8:C8"/>
    <mergeCell ref="F8:G8"/>
    <mergeCell ref="B9:C9"/>
    <mergeCell ref="F9:G9"/>
    <mergeCell ref="B43:C43"/>
    <mergeCell ref="B45:C45"/>
    <mergeCell ref="B90:C90"/>
    <mergeCell ref="E103:F103"/>
    <mergeCell ref="E104:F10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H40"/>
  <sheetViews>
    <sheetView workbookViewId="0">
      <selection activeCell="J16" sqref="J16"/>
    </sheetView>
  </sheetViews>
  <sheetFormatPr defaultColWidth="19.28515625" defaultRowHeight="12.75"/>
  <cols>
    <col min="1" max="1" width="4.7109375" style="29" customWidth="1"/>
    <col min="2" max="2" width="36.28515625" style="5" customWidth="1"/>
    <col min="3" max="3" width="21.42578125" style="2" customWidth="1"/>
    <col min="4" max="4" width="14" style="3" customWidth="1"/>
    <col min="5" max="5" width="11.140625" style="4" customWidth="1"/>
    <col min="6" max="7" width="13" style="5" customWidth="1"/>
    <col min="8" max="16384" width="19.28515625" style="5"/>
  </cols>
  <sheetData>
    <row r="1" spans="1:7">
      <c r="B1" s="1"/>
    </row>
    <row r="2" spans="1:7" ht="15.75">
      <c r="B2" s="7" t="s">
        <v>0</v>
      </c>
    </row>
    <row r="3" spans="1:7" ht="15.75">
      <c r="B3" s="7" t="s">
        <v>1</v>
      </c>
    </row>
    <row r="4" spans="1:7" ht="15.75">
      <c r="B4" s="7" t="s">
        <v>2</v>
      </c>
    </row>
    <row r="5" spans="1:7" ht="15.75">
      <c r="B5" s="7" t="s">
        <v>120</v>
      </c>
    </row>
    <row r="6" spans="1:7" ht="15.75">
      <c r="B6" s="7"/>
    </row>
    <row r="7" spans="1:7">
      <c r="B7" s="149" t="s">
        <v>33</v>
      </c>
      <c r="C7" s="150"/>
      <c r="F7" s="151" t="s">
        <v>35</v>
      </c>
      <c r="G7" s="151"/>
    </row>
    <row r="8" spans="1:7">
      <c r="B8" s="150" t="s">
        <v>34</v>
      </c>
      <c r="C8" s="150"/>
      <c r="F8" s="150" t="s">
        <v>36</v>
      </c>
      <c r="G8" s="150"/>
    </row>
    <row r="9" spans="1:7">
      <c r="B9" s="150" t="s">
        <v>69</v>
      </c>
      <c r="C9" s="150"/>
      <c r="F9" s="150" t="s">
        <v>37</v>
      </c>
      <c r="G9" s="150"/>
    </row>
    <row r="12" spans="1:7">
      <c r="A12" s="81"/>
    </row>
    <row r="13" spans="1:7" ht="15.75">
      <c r="A13" s="153" t="s">
        <v>170</v>
      </c>
      <c r="B13" s="153"/>
      <c r="C13" s="153"/>
      <c r="D13" s="153"/>
      <c r="E13" s="153"/>
      <c r="F13" s="153"/>
      <c r="G13" s="153"/>
    </row>
    <row r="14" spans="1:7">
      <c r="E14" s="8"/>
    </row>
    <row r="15" spans="1:7" ht="15.75">
      <c r="A15" s="154" t="s">
        <v>16</v>
      </c>
      <c r="B15" s="154"/>
      <c r="F15" s="19"/>
      <c r="G15" s="19"/>
    </row>
    <row r="16" spans="1:7" s="10" customFormat="1">
      <c r="A16" s="155" t="s">
        <v>3</v>
      </c>
      <c r="B16" s="155" t="s">
        <v>55</v>
      </c>
      <c r="C16" s="156" t="s">
        <v>4</v>
      </c>
      <c r="D16" s="156" t="s">
        <v>56</v>
      </c>
      <c r="E16" s="156" t="s">
        <v>43</v>
      </c>
      <c r="F16" s="156" t="s">
        <v>57</v>
      </c>
      <c r="G16" s="156" t="s">
        <v>58</v>
      </c>
    </row>
    <row r="17" spans="1:8" ht="25.5" customHeight="1">
      <c r="A17" s="155"/>
      <c r="B17" s="155"/>
      <c r="C17" s="157"/>
      <c r="D17" s="157"/>
      <c r="E17" s="157"/>
      <c r="F17" s="157"/>
      <c r="G17" s="157"/>
    </row>
    <row r="18" spans="1:8" ht="25.5">
      <c r="A18" s="12">
        <v>1</v>
      </c>
      <c r="B18" s="47" t="s">
        <v>38</v>
      </c>
      <c r="C18" s="49" t="s">
        <v>22</v>
      </c>
      <c r="D18" s="76">
        <v>130000</v>
      </c>
      <c r="E18" s="20" t="s">
        <v>61</v>
      </c>
      <c r="F18" s="97" t="s">
        <v>59</v>
      </c>
      <c r="G18" s="21" t="s">
        <v>60</v>
      </c>
    </row>
    <row r="19" spans="1:8" ht="25.5">
      <c r="A19" s="12">
        <v>2</v>
      </c>
      <c r="B19" s="47" t="s">
        <v>39</v>
      </c>
      <c r="C19" s="49" t="s">
        <v>21</v>
      </c>
      <c r="D19" s="76">
        <v>70000</v>
      </c>
      <c r="E19" s="20" t="s">
        <v>61</v>
      </c>
      <c r="F19" s="97" t="s">
        <v>59</v>
      </c>
      <c r="G19" s="21" t="s">
        <v>60</v>
      </c>
    </row>
    <row r="20" spans="1:8">
      <c r="A20" s="12">
        <v>3</v>
      </c>
      <c r="B20" s="47" t="s">
        <v>40</v>
      </c>
      <c r="C20" s="52" t="s">
        <v>8</v>
      </c>
      <c r="D20" s="76">
        <v>15000</v>
      </c>
      <c r="E20" s="20" t="s">
        <v>61</v>
      </c>
      <c r="F20" s="21" t="s">
        <v>59</v>
      </c>
      <c r="G20" s="21" t="s">
        <v>60</v>
      </c>
    </row>
    <row r="21" spans="1:8">
      <c r="A21" s="12"/>
      <c r="B21" s="26" t="s">
        <v>62</v>
      </c>
      <c r="C21" s="69"/>
      <c r="D21" s="45">
        <f>SUM(D18:D20)</f>
        <v>215000</v>
      </c>
      <c r="E21" s="20"/>
      <c r="F21" s="21"/>
      <c r="G21" s="21"/>
    </row>
    <row r="22" spans="1:8" s="11" customFormat="1">
      <c r="A22" s="15"/>
      <c r="B22" s="15"/>
      <c r="C22" s="23"/>
      <c r="D22" s="24"/>
      <c r="E22" s="24"/>
      <c r="F22" s="25"/>
      <c r="G22" s="25"/>
    </row>
    <row r="23" spans="1:8" ht="12.75" customHeight="1">
      <c r="A23" s="158" t="s">
        <v>28</v>
      </c>
      <c r="B23" s="158"/>
      <c r="C23" s="158"/>
      <c r="D23" s="158"/>
      <c r="E23" s="158"/>
      <c r="F23" s="158"/>
      <c r="G23" s="158"/>
      <c r="H23" s="11"/>
    </row>
    <row r="24" spans="1:8">
      <c r="A24" s="149" t="s">
        <v>2</v>
      </c>
      <c r="B24" s="149"/>
      <c r="C24" s="149"/>
      <c r="D24" s="149"/>
      <c r="E24" s="149"/>
      <c r="F24" s="149"/>
      <c r="G24" s="149"/>
      <c r="H24" s="11"/>
    </row>
    <row r="25" spans="1:8">
      <c r="A25" s="150" t="s">
        <v>67</v>
      </c>
      <c r="B25" s="150"/>
      <c r="C25" s="150"/>
      <c r="D25" s="150"/>
      <c r="E25" s="150"/>
      <c r="F25" s="150"/>
      <c r="G25" s="150"/>
    </row>
    <row r="27" spans="1:8">
      <c r="A27" s="159" t="s">
        <v>11</v>
      </c>
      <c r="B27" s="159"/>
      <c r="C27" s="159"/>
      <c r="D27" s="159"/>
      <c r="E27" s="159"/>
      <c r="F27" s="159"/>
      <c r="G27" s="159"/>
    </row>
    <row r="29" spans="1:8" ht="15.75">
      <c r="A29" s="160" t="s">
        <v>12</v>
      </c>
      <c r="B29" s="160"/>
      <c r="C29" s="160"/>
      <c r="D29" s="160"/>
      <c r="E29" s="160"/>
      <c r="F29" s="160"/>
      <c r="G29" s="160"/>
    </row>
    <row r="30" spans="1:8" ht="15.75">
      <c r="C30" s="18"/>
    </row>
    <row r="31" spans="1:8">
      <c r="B31" s="149" t="s">
        <v>101</v>
      </c>
      <c r="C31" s="149"/>
      <c r="E31" s="149" t="s">
        <v>105</v>
      </c>
      <c r="F31" s="149"/>
      <c r="G31" s="28"/>
    </row>
    <row r="32" spans="1:8">
      <c r="B32" s="150" t="s">
        <v>82</v>
      </c>
      <c r="C32" s="150"/>
      <c r="E32" s="150"/>
      <c r="F32" s="150"/>
      <c r="G32" s="29"/>
    </row>
    <row r="34" spans="2:3">
      <c r="B34" s="1"/>
      <c r="C34" s="3"/>
    </row>
    <row r="35" spans="2:3">
      <c r="C35" s="3"/>
    </row>
    <row r="37" spans="2:3">
      <c r="B37" s="1"/>
    </row>
    <row r="40" spans="2:3">
      <c r="B40" s="1"/>
    </row>
  </sheetData>
  <mergeCells count="24">
    <mergeCell ref="B7:C7"/>
    <mergeCell ref="F7:G7"/>
    <mergeCell ref="B8:C8"/>
    <mergeCell ref="F8:G8"/>
    <mergeCell ref="B9:C9"/>
    <mergeCell ref="F9:G9"/>
    <mergeCell ref="A13:G13"/>
    <mergeCell ref="A15:B15"/>
    <mergeCell ref="A16:A17"/>
    <mergeCell ref="B16:B17"/>
    <mergeCell ref="C16:C17"/>
    <mergeCell ref="D16:D17"/>
    <mergeCell ref="E16:E17"/>
    <mergeCell ref="F16:F17"/>
    <mergeCell ref="G16:G17"/>
    <mergeCell ref="B32:C32"/>
    <mergeCell ref="E32:F32"/>
    <mergeCell ref="A23:G23"/>
    <mergeCell ref="A24:G24"/>
    <mergeCell ref="A25:G25"/>
    <mergeCell ref="A27:G27"/>
    <mergeCell ref="A29:G29"/>
    <mergeCell ref="B31:C31"/>
    <mergeCell ref="E31:F31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B1:L36"/>
  <sheetViews>
    <sheetView tabSelected="1" workbookViewId="0">
      <selection activeCell="L17" sqref="L17"/>
    </sheetView>
  </sheetViews>
  <sheetFormatPr defaultColWidth="19.28515625" defaultRowHeight="12.75"/>
  <cols>
    <col min="1" max="1" width="2.140625" style="5" customWidth="1"/>
    <col min="2" max="2" width="3.7109375" style="29" customWidth="1"/>
    <col min="3" max="3" width="19.7109375" style="5" customWidth="1"/>
    <col min="4" max="4" width="11.28515625" style="2" customWidth="1"/>
    <col min="5" max="5" width="12.5703125" style="3" customWidth="1"/>
    <col min="6" max="6" width="10.140625" style="4" customWidth="1"/>
    <col min="7" max="7" width="17.85546875" style="5" customWidth="1"/>
    <col min="8" max="8" width="12.5703125" style="5" customWidth="1"/>
    <col min="9" max="9" width="15.85546875" style="5" customWidth="1"/>
    <col min="10" max="10" width="10.28515625" style="5" customWidth="1"/>
    <col min="11" max="11" width="13.28515625" style="6" customWidth="1"/>
    <col min="12" max="16384" width="19.28515625" style="5"/>
  </cols>
  <sheetData>
    <row r="1" spans="2:11">
      <c r="C1" s="1"/>
    </row>
    <row r="2" spans="2:11" ht="15.75">
      <c r="C2" s="7" t="s">
        <v>0</v>
      </c>
    </row>
    <row r="3" spans="2:11" ht="15.75">
      <c r="C3" s="7" t="s">
        <v>1</v>
      </c>
    </row>
    <row r="4" spans="2:11" ht="15.75">
      <c r="C4" s="7" t="s">
        <v>2</v>
      </c>
    </row>
    <row r="5" spans="2:11" ht="15.75">
      <c r="C5" s="7" t="s">
        <v>119</v>
      </c>
    </row>
    <row r="6" spans="2:11" ht="15.75">
      <c r="C6" s="7"/>
    </row>
    <row r="7" spans="2:11">
      <c r="C7" s="149" t="s">
        <v>33</v>
      </c>
      <c r="D7" s="150"/>
      <c r="H7" s="151" t="s">
        <v>35</v>
      </c>
      <c r="I7" s="151"/>
      <c r="J7" s="151"/>
      <c r="K7" s="151"/>
    </row>
    <row r="8" spans="2:11">
      <c r="C8" s="150" t="s">
        <v>34</v>
      </c>
      <c r="D8" s="150"/>
      <c r="H8" s="150" t="s">
        <v>36</v>
      </c>
      <c r="I8" s="150"/>
      <c r="J8" s="150"/>
      <c r="K8" s="150"/>
    </row>
    <row r="9" spans="2:11">
      <c r="C9" s="150" t="s">
        <v>69</v>
      </c>
      <c r="D9" s="150"/>
      <c r="H9" s="150" t="s">
        <v>37</v>
      </c>
      <c r="I9" s="150"/>
      <c r="J9" s="150"/>
      <c r="K9" s="150"/>
    </row>
    <row r="11" spans="2:11">
      <c r="B11" s="81"/>
    </row>
    <row r="12" spans="2:11">
      <c r="B12" s="81"/>
    </row>
    <row r="13" spans="2:11" ht="15.75">
      <c r="B13" s="153" t="s">
        <v>169</v>
      </c>
      <c r="C13" s="153"/>
      <c r="D13" s="153"/>
      <c r="E13" s="153"/>
      <c r="F13" s="153"/>
      <c r="G13" s="153"/>
      <c r="H13" s="153"/>
      <c r="I13" s="153"/>
      <c r="J13" s="153"/>
      <c r="K13" s="153"/>
    </row>
    <row r="14" spans="2:11">
      <c r="F14" s="8"/>
      <c r="K14" s="9"/>
    </row>
    <row r="15" spans="2:11" s="10" customFormat="1" ht="81" customHeight="1">
      <c r="B15" s="163" t="s">
        <v>3</v>
      </c>
      <c r="C15" s="163" t="s">
        <v>47</v>
      </c>
      <c r="D15" s="161" t="s">
        <v>4</v>
      </c>
      <c r="E15" s="164" t="s">
        <v>52</v>
      </c>
      <c r="F15" s="161" t="s">
        <v>43</v>
      </c>
      <c r="G15" s="161" t="s">
        <v>42</v>
      </c>
      <c r="H15" s="161" t="s">
        <v>44</v>
      </c>
      <c r="I15" s="161" t="s">
        <v>46</v>
      </c>
      <c r="J15" s="38" t="s">
        <v>48</v>
      </c>
      <c r="K15" s="161" t="s">
        <v>45</v>
      </c>
    </row>
    <row r="16" spans="2:11" ht="25.5" customHeight="1">
      <c r="B16" s="163"/>
      <c r="C16" s="163"/>
      <c r="D16" s="162"/>
      <c r="E16" s="165"/>
      <c r="F16" s="162"/>
      <c r="G16" s="162"/>
      <c r="H16" s="162"/>
      <c r="I16" s="162"/>
      <c r="J16" s="39" t="s">
        <v>50</v>
      </c>
      <c r="K16" s="162"/>
    </row>
    <row r="17" spans="2:12" ht="37.5" customHeight="1">
      <c r="B17" s="12">
        <v>1</v>
      </c>
      <c r="C17" s="53" t="s">
        <v>54</v>
      </c>
      <c r="D17" s="54" t="s">
        <v>51</v>
      </c>
      <c r="E17" s="55">
        <v>285000</v>
      </c>
      <c r="F17" s="55" t="s">
        <v>61</v>
      </c>
      <c r="G17" s="56" t="s">
        <v>49</v>
      </c>
      <c r="H17" s="21" t="s">
        <v>107</v>
      </c>
      <c r="I17" s="21" t="s">
        <v>75</v>
      </c>
      <c r="J17" s="21" t="s">
        <v>64</v>
      </c>
      <c r="K17" s="16" t="s">
        <v>66</v>
      </c>
    </row>
    <row r="18" spans="2:12">
      <c r="B18" s="12"/>
      <c r="C18" s="143" t="s">
        <v>178</v>
      </c>
      <c r="D18" s="144"/>
      <c r="E18" s="140">
        <v>285000</v>
      </c>
      <c r="F18" s="40"/>
      <c r="G18" s="13"/>
      <c r="H18" s="14"/>
      <c r="I18" s="14"/>
      <c r="J18" s="14"/>
      <c r="K18" s="16"/>
      <c r="L18" s="11"/>
    </row>
    <row r="19" spans="2:12">
      <c r="B19" s="15"/>
      <c r="C19" s="84"/>
      <c r="D19" s="84"/>
      <c r="E19" s="85"/>
      <c r="F19" s="86"/>
      <c r="G19" s="11"/>
      <c r="H19" s="87"/>
      <c r="I19" s="87"/>
      <c r="J19" s="87"/>
      <c r="K19" s="88"/>
      <c r="L19" s="11"/>
    </row>
    <row r="20" spans="2:12">
      <c r="B20" s="15"/>
      <c r="C20" s="84"/>
      <c r="D20" s="84"/>
      <c r="E20" s="85"/>
      <c r="F20" s="86"/>
      <c r="G20" s="11"/>
      <c r="H20" s="87"/>
      <c r="I20" s="87"/>
      <c r="J20" s="87"/>
      <c r="K20" s="88"/>
      <c r="L20" s="11"/>
    </row>
    <row r="21" spans="2:12">
      <c r="B21" s="158" t="s">
        <v>28</v>
      </c>
      <c r="C21" s="158"/>
      <c r="D21" s="158"/>
      <c r="E21" s="158"/>
      <c r="F21" s="158"/>
      <c r="G21" s="158"/>
      <c r="H21" s="158"/>
      <c r="I21" s="158"/>
      <c r="J21" s="158"/>
      <c r="K21" s="158"/>
      <c r="L21" s="11"/>
    </row>
    <row r="22" spans="2:12">
      <c r="B22" s="149" t="s">
        <v>2</v>
      </c>
      <c r="C22" s="149"/>
      <c r="D22" s="149"/>
      <c r="E22" s="149"/>
      <c r="F22" s="149"/>
      <c r="G22" s="149"/>
      <c r="H22" s="149"/>
      <c r="I22" s="149"/>
      <c r="J22" s="149"/>
      <c r="K22" s="149"/>
      <c r="L22" s="11"/>
    </row>
    <row r="23" spans="2:12">
      <c r="B23" s="150" t="s">
        <v>67</v>
      </c>
      <c r="C23" s="150"/>
      <c r="D23" s="150"/>
      <c r="E23" s="150"/>
      <c r="F23" s="150"/>
      <c r="G23" s="150"/>
      <c r="H23" s="150"/>
      <c r="I23" s="150"/>
      <c r="J23" s="150"/>
      <c r="K23" s="150"/>
    </row>
    <row r="24" spans="2:12">
      <c r="G24" s="17"/>
    </row>
    <row r="25" spans="2:12" ht="15" customHeight="1">
      <c r="B25" s="159" t="s">
        <v>11</v>
      </c>
      <c r="C25" s="159"/>
      <c r="D25" s="159"/>
      <c r="E25" s="159"/>
      <c r="F25" s="159"/>
      <c r="G25" s="159"/>
      <c r="H25" s="159"/>
      <c r="I25" s="159"/>
      <c r="J25" s="159"/>
      <c r="K25" s="159"/>
    </row>
    <row r="26" spans="2:12" ht="15.75">
      <c r="B26" s="160" t="s">
        <v>12</v>
      </c>
      <c r="C26" s="160"/>
      <c r="D26" s="160"/>
      <c r="E26" s="160"/>
      <c r="F26" s="160"/>
      <c r="G26" s="160"/>
      <c r="H26" s="160"/>
      <c r="I26" s="160"/>
      <c r="J26" s="160"/>
      <c r="K26" s="160"/>
    </row>
    <row r="27" spans="2:12">
      <c r="C27" s="149" t="s">
        <v>101</v>
      </c>
      <c r="D27" s="149"/>
      <c r="I27" s="149" t="s">
        <v>105</v>
      </c>
      <c r="J27" s="149"/>
    </row>
    <row r="28" spans="2:12">
      <c r="C28" s="150" t="s">
        <v>85</v>
      </c>
      <c r="D28" s="150"/>
      <c r="I28" s="150"/>
      <c r="J28" s="150"/>
    </row>
    <row r="30" spans="2:12">
      <c r="C30" s="1"/>
      <c r="D30" s="3"/>
    </row>
    <row r="31" spans="2:12">
      <c r="D31" s="3"/>
    </row>
    <row r="33" spans="3:3">
      <c r="C33" s="1"/>
    </row>
    <row r="36" spans="3:3">
      <c r="C36" s="1"/>
    </row>
  </sheetData>
  <mergeCells count="26">
    <mergeCell ref="C7:D7"/>
    <mergeCell ref="H7:K7"/>
    <mergeCell ref="C8:D8"/>
    <mergeCell ref="H8:K8"/>
    <mergeCell ref="C9:D9"/>
    <mergeCell ref="H9:K9"/>
    <mergeCell ref="B13:K13"/>
    <mergeCell ref="B15:B16"/>
    <mergeCell ref="C15:C16"/>
    <mergeCell ref="D15:D16"/>
    <mergeCell ref="E15:E16"/>
    <mergeCell ref="F15:F16"/>
    <mergeCell ref="G15:G16"/>
    <mergeCell ref="H15:H16"/>
    <mergeCell ref="I15:I16"/>
    <mergeCell ref="C27:D27"/>
    <mergeCell ref="I27:J27"/>
    <mergeCell ref="C28:D28"/>
    <mergeCell ref="I28:J28"/>
    <mergeCell ref="K15:K16"/>
    <mergeCell ref="B21:K21"/>
    <mergeCell ref="B22:K22"/>
    <mergeCell ref="B23:K23"/>
    <mergeCell ref="B25:K25"/>
    <mergeCell ref="B26:K26"/>
    <mergeCell ref="C18:D18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achiz.directe-PROIECT</vt:lpstr>
      <vt:lpstr>Anexa sectoriale PROIECT</vt:lpstr>
      <vt:lpstr>PAAP 2026 - PROIECT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2026-04-08T10:02:51Z</dcterms:modified>
</cp:coreProperties>
</file>